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75" windowWidth="9660" windowHeight="11625" tabRatio="645" activeTab="0"/>
  </bookViews>
  <sheets>
    <sheet name="Transaction$$" sheetId="1" r:id="rId1"/>
  </sheets>
  <definedNames>
    <definedName name="_xlnm.Print_Area" localSheetId="0">'Transaction$$'!$B$1:$BK$61</definedName>
  </definedNames>
  <calcPr fullCalcOnLoad="1"/>
</workbook>
</file>

<file path=xl/sharedStrings.xml><?xml version="1.0" encoding="utf-8"?>
<sst xmlns="http://schemas.openxmlformats.org/spreadsheetml/2006/main" count="169" uniqueCount="119">
  <si>
    <t>1. Crop Production</t>
  </si>
  <si>
    <t>111</t>
  </si>
  <si>
    <t>2. Animal Production</t>
  </si>
  <si>
    <t>112</t>
  </si>
  <si>
    <t>3. Forestry and Logging</t>
  </si>
  <si>
    <t>113 (Incl. state forests, etc.)</t>
  </si>
  <si>
    <t>4. Fishing, Hunting, and Trapping</t>
  </si>
  <si>
    <t>114</t>
  </si>
  <si>
    <t>5. Mining</t>
  </si>
  <si>
    <t>21</t>
  </si>
  <si>
    <t>6. Electric Utilities</t>
  </si>
  <si>
    <t>2211 (Incl. public, BPA, etc.)</t>
  </si>
  <si>
    <t>7. Gas Utilities</t>
  </si>
  <si>
    <t>2212 (Incl. public)</t>
  </si>
  <si>
    <t>8. Other Utilities</t>
  </si>
  <si>
    <t>2213  (Incl. public)</t>
  </si>
  <si>
    <t>9. Construction</t>
  </si>
  <si>
    <t>10. Food, Beverage and Tobacco Manufacturing</t>
  </si>
  <si>
    <t>311, 312</t>
  </si>
  <si>
    <t>313, 314, 315</t>
  </si>
  <si>
    <t>12. Wood Product Manufacturing</t>
  </si>
  <si>
    <t>321</t>
  </si>
  <si>
    <t>13. Paper Manufacturing</t>
  </si>
  <si>
    <t>322</t>
  </si>
  <si>
    <t>323</t>
  </si>
  <si>
    <t>324</t>
  </si>
  <si>
    <t>16. Chemical Manufacturing</t>
  </si>
  <si>
    <t>325</t>
  </si>
  <si>
    <t>17. Nonmetallic Mineral Products Manufacturing</t>
  </si>
  <si>
    <t>327</t>
  </si>
  <si>
    <t>331</t>
  </si>
  <si>
    <t>332</t>
  </si>
  <si>
    <t>20. Machinery Manufacturing</t>
  </si>
  <si>
    <t>333</t>
  </si>
  <si>
    <t>334</t>
  </si>
  <si>
    <t>335</t>
  </si>
  <si>
    <t>3364</t>
  </si>
  <si>
    <t xml:space="preserve">24. Ship and Boat Building </t>
  </si>
  <si>
    <t>3366 (Incl. federal/PSNS)</t>
  </si>
  <si>
    <t>3361, 3362,  3363,  3365,  3369</t>
  </si>
  <si>
    <t>337</t>
  </si>
  <si>
    <t>27. Other Manufacturing</t>
  </si>
  <si>
    <t>316, 326, 339</t>
  </si>
  <si>
    <t>28. Wholesale</t>
  </si>
  <si>
    <t>423</t>
  </si>
  <si>
    <t>29. Retail</t>
  </si>
  <si>
    <t>441, 442, 443, 444</t>
  </si>
  <si>
    <t>30. Air Transportation</t>
  </si>
  <si>
    <t>481</t>
  </si>
  <si>
    <t>31. Water Transportation</t>
  </si>
  <si>
    <t>483 (Incl. Ferry)</t>
  </si>
  <si>
    <t>32. Truck Transportation</t>
  </si>
  <si>
    <t>484</t>
  </si>
  <si>
    <t>33. Other Transportation/Postal Offices</t>
  </si>
  <si>
    <t>482, 485, 486, 487, 491, 492 (Incl. transit)</t>
  </si>
  <si>
    <t>488, 493</t>
  </si>
  <si>
    <t>35. Software Publishers &amp; Internet Service Providers</t>
  </si>
  <si>
    <t>5112, 518</t>
  </si>
  <si>
    <t>36. Telecommunications</t>
  </si>
  <si>
    <t>517</t>
  </si>
  <si>
    <t>37. Other Information</t>
  </si>
  <si>
    <t>5111, 512, 515, 516, 519</t>
  </si>
  <si>
    <t>38. Credit Intermediation and Related Activities</t>
  </si>
  <si>
    <t>521, 522</t>
  </si>
  <si>
    <t>39. Other Finance and Insurance</t>
  </si>
  <si>
    <t>523, 524, 525</t>
  </si>
  <si>
    <t>40. Real Estate and Rental and Leasing</t>
  </si>
  <si>
    <t>53 except real estate</t>
  </si>
  <si>
    <t>41. Legal /Accounting and Bookkeeping /Management Services</t>
  </si>
  <si>
    <t>5411, 5412, 5416, 5418, 5419, 55</t>
  </si>
  <si>
    <t>5413, 5414, 5415, 5417</t>
  </si>
  <si>
    <t>43. Educational Services</t>
  </si>
  <si>
    <t>61</t>
  </si>
  <si>
    <t>44. Ambulatory Health Care Services</t>
  </si>
  <si>
    <t>621</t>
  </si>
  <si>
    <t>45. Hospitals</t>
  </si>
  <si>
    <t>622</t>
  </si>
  <si>
    <t>46. Nursing and Residential Care Facilities, Social Assistance</t>
  </si>
  <si>
    <t>623, 624</t>
  </si>
  <si>
    <t>47. Arts, Recreation, and Accommodation</t>
  </si>
  <si>
    <t>71, 721</t>
  </si>
  <si>
    <t>48. Food Services and Drinking Places</t>
  </si>
  <si>
    <t>722</t>
  </si>
  <si>
    <t>49. Administrative/Employment Support Services</t>
  </si>
  <si>
    <t>561</t>
  </si>
  <si>
    <t>50. Waste Management/Other, and Agriculture Services</t>
  </si>
  <si>
    <t>562, 81, 115</t>
  </si>
  <si>
    <t>11. Textiles and Apparel Mills</t>
  </si>
  <si>
    <t>14. Printing and Related Activities</t>
  </si>
  <si>
    <t>15. Petroleum and Coal Products Manufacturing</t>
  </si>
  <si>
    <t>18. Primary Metal Manufacturing</t>
  </si>
  <si>
    <t>19. Fabricated Metals Manufacturing</t>
  </si>
  <si>
    <t>21. Computer and Electronic Product Manufacturing</t>
  </si>
  <si>
    <t>22. Electrical Equipment Manufacturing</t>
  </si>
  <si>
    <t>23. Aircraft and Parts Manufacturing</t>
  </si>
  <si>
    <t>25. Other Transportation Equipment Manufacturing</t>
  </si>
  <si>
    <t>26. Furniture Product Manufacturing</t>
  </si>
  <si>
    <t xml:space="preserve">34. Support Activities for Storage, Transportation and Warehousing </t>
  </si>
  <si>
    <t>Wage &amp; Salary Employment (1000)</t>
  </si>
  <si>
    <t>Total Employment (1000)</t>
  </si>
  <si>
    <t>Total Purchases</t>
  </si>
  <si>
    <t xml:space="preserve">     Import from Foreign</t>
  </si>
  <si>
    <t xml:space="preserve">     Import from U.S.</t>
  </si>
  <si>
    <t>IMPORTS</t>
  </si>
  <si>
    <t xml:space="preserve">    Other Value Added</t>
  </si>
  <si>
    <t xml:space="preserve">    Labor Income</t>
  </si>
  <si>
    <t>VALUE ADDED</t>
  </si>
  <si>
    <t>TOTAL INTERMEDIATE INPUT</t>
  </si>
  <si>
    <t>42.  Architectural, Engineering, and Computing Services</t>
  </si>
  <si>
    <t>TOTAL OUTPUT</t>
  </si>
  <si>
    <t>TOTAL FINAL DEMAND</t>
  </si>
  <si>
    <t>Foreign Exports</t>
  </si>
  <si>
    <t>Exports to Rest-of-U.S.</t>
  </si>
  <si>
    <t>Federal Government Expenditures</t>
  </si>
  <si>
    <t>State &amp; Local Government Expenditures</t>
  </si>
  <si>
    <t>Private Investment</t>
  </si>
  <si>
    <t>Personal Consumption Expenditures</t>
  </si>
  <si>
    <t>Inter-Industry Subtotal</t>
  </si>
  <si>
    <r>
      <t>2002 
Washington Input-Output Table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by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Dr. William B. Beyers
Dr. Ta-Win Lin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Coordinated by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Office of Financial Management Forecasting Division
</t>
    </r>
    <r>
      <rPr>
        <sz val="9"/>
        <rFont val="Arial"/>
        <family val="2"/>
      </rPr>
      <t>Contributing state agencies: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Office of Financial Management
Department of Revenue
Department of Employment Security
Department of Agriculture
Economic and Revenue Forecast Council
Department of Transportation
Department of Community, Trade and Economic Development
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(millions of dollars)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</si>
</sst>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000"/>
    <numFmt numFmtId="173" formatCode="0.0"/>
    <numFmt numFmtId="174" formatCode="_(* #,##0_);_(* \(#,##0\);_(* &quot;-&quot;??_);_(@_)"/>
    <numFmt numFmtId="175" formatCode="0.0%"/>
    <numFmt numFmtId="176" formatCode="_(* #,##0.0_);_(* \(#,##0.0\);_(* &quot;-&quot;??_);_(@_)"/>
    <numFmt numFmtId="177" formatCode="0.0\ \ \ \ "/>
    <numFmt numFmtId="178" formatCode="0.0\ \ "/>
    <numFmt numFmtId="179" formatCode="0.00000000000000000"/>
    <numFmt numFmtId="180" formatCode="0.0000000000000000"/>
    <numFmt numFmtId="181" formatCode="0.000000000000000"/>
    <numFmt numFmtId="182" formatCode="0.00000000000000"/>
    <numFmt numFmtId="183" formatCode="0.0000000000000"/>
    <numFmt numFmtId="184" formatCode="0.000000000000"/>
    <numFmt numFmtId="185" formatCode="0.00\ \ \ \ "/>
    <numFmt numFmtId="186" formatCode="0\ \ \ \ "/>
    <numFmt numFmtId="187" formatCode="0.000\ \ \ \ "/>
    <numFmt numFmtId="188" formatCode="0.0000\ \ \ \ "/>
    <numFmt numFmtId="189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5">
      <alignment/>
      <protection/>
    </xf>
    <xf numFmtId="169" fontId="0" fillId="0" borderId="0" xfId="55" applyNumberFormat="1">
      <alignment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0" fillId="0" borderId="10" xfId="55" applyBorder="1">
      <alignment/>
      <protection/>
    </xf>
    <xf numFmtId="177" fontId="0" fillId="0" borderId="0" xfId="55" applyNumberFormat="1">
      <alignment/>
      <protection/>
    </xf>
    <xf numFmtId="0" fontId="3" fillId="0" borderId="0" xfId="55" applyFont="1">
      <alignment/>
      <protection/>
    </xf>
    <xf numFmtId="177" fontId="0" fillId="33" borderId="0" xfId="55" applyNumberFormat="1" applyFill="1">
      <alignment/>
      <protection/>
    </xf>
    <xf numFmtId="185" fontId="0" fillId="0" borderId="0" xfId="55" applyNumberForma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177" fontId="0" fillId="33" borderId="0" xfId="55" applyNumberFormat="1" applyFill="1" applyBorder="1">
      <alignment/>
      <protection/>
    </xf>
    <xf numFmtId="177" fontId="0" fillId="33" borderId="11" xfId="55" applyNumberFormat="1" applyFill="1" applyBorder="1">
      <alignment/>
      <protection/>
    </xf>
    <xf numFmtId="177" fontId="0" fillId="0" borderId="11" xfId="55" applyNumberFormat="1" applyBorder="1">
      <alignment/>
      <protection/>
    </xf>
    <xf numFmtId="177" fontId="0" fillId="0" borderId="12" xfId="55" applyNumberFormat="1" applyBorder="1">
      <alignment/>
      <protection/>
    </xf>
    <xf numFmtId="177" fontId="0" fillId="0" borderId="0" xfId="55" applyNumberFormat="1" applyBorder="1">
      <alignment/>
      <protection/>
    </xf>
    <xf numFmtId="177" fontId="6" fillId="0" borderId="11" xfId="55" applyNumberFormat="1" applyFont="1" applyBorder="1">
      <alignment/>
      <protection/>
    </xf>
    <xf numFmtId="0" fontId="4" fillId="33" borderId="12" xfId="55" applyFont="1" applyFill="1" applyBorder="1" applyAlignment="1">
      <alignment horizontal="center" textRotation="60" wrapText="1"/>
      <protection/>
    </xf>
    <xf numFmtId="0" fontId="4" fillId="34" borderId="11" xfId="55" applyFont="1" applyFill="1" applyBorder="1" applyAlignment="1">
      <alignment horizontal="center" textRotation="60" wrapText="1"/>
      <protection/>
    </xf>
    <xf numFmtId="0" fontId="1" fillId="33" borderId="11" xfId="55" applyFont="1" applyFill="1" applyBorder="1" applyAlignment="1">
      <alignment horizontal="center" textRotation="60" wrapText="1"/>
      <protection/>
    </xf>
    <xf numFmtId="0" fontId="1" fillId="0" borderId="13" xfId="55" applyFont="1" applyBorder="1" applyAlignment="1">
      <alignment horizontal="center" textRotation="60" wrapText="1"/>
      <protection/>
    </xf>
    <xf numFmtId="0" fontId="1" fillId="0" borderId="11" xfId="55" applyFont="1" applyBorder="1" applyAlignment="1">
      <alignment horizontal="center" textRotation="60" wrapText="1"/>
      <protection/>
    </xf>
    <xf numFmtId="0" fontId="2" fillId="0" borderId="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tabSelected="1"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" sqref="D2"/>
    </sheetView>
  </sheetViews>
  <sheetFormatPr defaultColWidth="9.140625" defaultRowHeight="12.75"/>
  <cols>
    <col min="1" max="1" width="9.140625" style="1" customWidth="1"/>
    <col min="2" max="2" width="61.7109375" style="1" customWidth="1"/>
    <col min="3" max="3" width="2.28125" style="1" hidden="1" customWidth="1"/>
    <col min="4" max="4" width="10.28125" style="1" customWidth="1"/>
    <col min="5" max="42" width="12.57421875" style="1" bestFit="1" customWidth="1"/>
    <col min="43" max="44" width="9.8515625" style="1" bestFit="1" customWidth="1"/>
    <col min="45" max="45" width="11.00390625" style="1" customWidth="1"/>
    <col min="46" max="46" width="9.57421875" style="1" bestFit="1" customWidth="1"/>
    <col min="47" max="47" width="9.8515625" style="1" bestFit="1" customWidth="1"/>
    <col min="48" max="52" width="9.57421875" style="1" bestFit="1" customWidth="1"/>
    <col min="53" max="53" width="9.8515625" style="1" bestFit="1" customWidth="1"/>
    <col min="54" max="54" width="14.00390625" style="1" customWidth="1"/>
    <col min="55" max="55" width="5.421875" style="1" customWidth="1"/>
    <col min="56" max="56" width="13.57421875" style="1" customWidth="1"/>
    <col min="57" max="57" width="11.57421875" style="1" bestFit="1" customWidth="1"/>
    <col min="58" max="58" width="11.140625" style="1" customWidth="1"/>
    <col min="59" max="59" width="11.00390625" style="1" customWidth="1"/>
    <col min="60" max="60" width="10.140625" style="1" customWidth="1"/>
    <col min="61" max="61" width="11.7109375" style="1" customWidth="1"/>
    <col min="62" max="62" width="11.421875" style="1" customWidth="1"/>
    <col min="63" max="64" width="12.28125" style="1" customWidth="1"/>
    <col min="65" max="16384" width="9.140625" style="1" customWidth="1"/>
  </cols>
  <sheetData>
    <row r="1" spans="1:64" ht="249.75" customHeight="1">
      <c r="A1" s="23" t="s">
        <v>118</v>
      </c>
      <c r="B1" s="23"/>
      <c r="C1" s="5"/>
      <c r="D1" s="22" t="s">
        <v>0</v>
      </c>
      <c r="E1" s="22" t="s">
        <v>2</v>
      </c>
      <c r="F1" s="22" t="s">
        <v>4</v>
      </c>
      <c r="G1" s="22" t="s">
        <v>6</v>
      </c>
      <c r="H1" s="22" t="s">
        <v>8</v>
      </c>
      <c r="I1" s="22" t="s">
        <v>10</v>
      </c>
      <c r="J1" s="22" t="s">
        <v>12</v>
      </c>
      <c r="K1" s="22" t="s">
        <v>14</v>
      </c>
      <c r="L1" s="22" t="s">
        <v>16</v>
      </c>
      <c r="M1" s="22" t="s">
        <v>17</v>
      </c>
      <c r="N1" s="22" t="s">
        <v>87</v>
      </c>
      <c r="O1" s="22" t="s">
        <v>20</v>
      </c>
      <c r="P1" s="22" t="s">
        <v>22</v>
      </c>
      <c r="Q1" s="22" t="s">
        <v>88</v>
      </c>
      <c r="R1" s="22" t="s">
        <v>89</v>
      </c>
      <c r="S1" s="22" t="s">
        <v>26</v>
      </c>
      <c r="T1" s="22" t="s">
        <v>28</v>
      </c>
      <c r="U1" s="22" t="s">
        <v>90</v>
      </c>
      <c r="V1" s="22" t="s">
        <v>91</v>
      </c>
      <c r="W1" s="22" t="s">
        <v>32</v>
      </c>
      <c r="X1" s="22" t="s">
        <v>92</v>
      </c>
      <c r="Y1" s="22" t="s">
        <v>93</v>
      </c>
      <c r="Z1" s="22" t="s">
        <v>94</v>
      </c>
      <c r="AA1" s="22" t="s">
        <v>37</v>
      </c>
      <c r="AB1" s="22" t="s">
        <v>95</v>
      </c>
      <c r="AC1" s="22" t="s">
        <v>96</v>
      </c>
      <c r="AD1" s="22" t="s">
        <v>41</v>
      </c>
      <c r="AE1" s="22" t="s">
        <v>43</v>
      </c>
      <c r="AF1" s="22" t="s">
        <v>45</v>
      </c>
      <c r="AG1" s="22" t="s">
        <v>47</v>
      </c>
      <c r="AH1" s="22" t="s">
        <v>49</v>
      </c>
      <c r="AI1" s="22" t="s">
        <v>51</v>
      </c>
      <c r="AJ1" s="22" t="s">
        <v>53</v>
      </c>
      <c r="AK1" s="22" t="s">
        <v>97</v>
      </c>
      <c r="AL1" s="22" t="s">
        <v>56</v>
      </c>
      <c r="AM1" s="22" t="s">
        <v>58</v>
      </c>
      <c r="AN1" s="22" t="s">
        <v>60</v>
      </c>
      <c r="AO1" s="22" t="s">
        <v>62</v>
      </c>
      <c r="AP1" s="22" t="s">
        <v>64</v>
      </c>
      <c r="AQ1" s="22" t="s">
        <v>66</v>
      </c>
      <c r="AR1" s="22" t="s">
        <v>68</v>
      </c>
      <c r="AS1" s="22" t="s">
        <v>108</v>
      </c>
      <c r="AT1" s="22" t="s">
        <v>71</v>
      </c>
      <c r="AU1" s="22" t="s">
        <v>73</v>
      </c>
      <c r="AV1" s="22" t="s">
        <v>75</v>
      </c>
      <c r="AW1" s="22" t="s">
        <v>77</v>
      </c>
      <c r="AX1" s="22" t="s">
        <v>79</v>
      </c>
      <c r="AY1" s="22" t="s">
        <v>81</v>
      </c>
      <c r="AZ1" s="22" t="s">
        <v>83</v>
      </c>
      <c r="BA1" s="22" t="s">
        <v>85</v>
      </c>
      <c r="BB1" s="19" t="s">
        <v>117</v>
      </c>
      <c r="BC1" s="21"/>
      <c r="BD1" s="20" t="s">
        <v>116</v>
      </c>
      <c r="BE1" s="20" t="s">
        <v>115</v>
      </c>
      <c r="BF1" s="20" t="s">
        <v>114</v>
      </c>
      <c r="BG1" s="20" t="s">
        <v>113</v>
      </c>
      <c r="BH1" s="20" t="s">
        <v>112</v>
      </c>
      <c r="BI1" s="20" t="s">
        <v>111</v>
      </c>
      <c r="BJ1" s="19" t="s">
        <v>110</v>
      </c>
      <c r="BK1" s="19" t="s">
        <v>109</v>
      </c>
      <c r="BL1" s="18"/>
    </row>
    <row r="2" spans="2:64" ht="12.75">
      <c r="B2" s="3" t="s">
        <v>0</v>
      </c>
      <c r="C2" s="1" t="s">
        <v>1</v>
      </c>
      <c r="D2" s="14">
        <v>169.46884119014868</v>
      </c>
      <c r="E2" s="14">
        <v>124.56437631707705</v>
      </c>
      <c r="F2" s="14">
        <v>0.11570115714026835</v>
      </c>
      <c r="G2" s="14">
        <v>0.8805856158071221</v>
      </c>
      <c r="H2" s="14">
        <v>0.7071903769900213</v>
      </c>
      <c r="I2" s="14">
        <v>0.0022362337564632187</v>
      </c>
      <c r="J2" s="14">
        <v>0.0016488377365043098</v>
      </c>
      <c r="K2" s="14">
        <v>0</v>
      </c>
      <c r="L2" s="14">
        <v>50.731379418244124</v>
      </c>
      <c r="M2" s="14">
        <v>503.5824969574914</v>
      </c>
      <c r="N2" s="14">
        <v>6.1949413474121675</v>
      </c>
      <c r="O2" s="14">
        <v>2.544003795788787</v>
      </c>
      <c r="P2" s="14">
        <v>0</v>
      </c>
      <c r="Q2" s="14">
        <v>0</v>
      </c>
      <c r="R2" s="14">
        <v>0</v>
      </c>
      <c r="S2" s="14">
        <v>6.24388351023271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0.0014822367942194906</v>
      </c>
      <c r="AA2" s="14">
        <v>0</v>
      </c>
      <c r="AB2" s="14">
        <v>0</v>
      </c>
      <c r="AC2" s="14">
        <v>0</v>
      </c>
      <c r="AD2" s="14">
        <v>0.3116411209312784</v>
      </c>
      <c r="AE2" s="14">
        <v>0.8863217015727467</v>
      </c>
      <c r="AF2" s="14">
        <v>20.661390145012188</v>
      </c>
      <c r="AG2" s="14">
        <v>0</v>
      </c>
      <c r="AH2" s="14">
        <v>0.007955115244944794</v>
      </c>
      <c r="AI2" s="14">
        <v>0</v>
      </c>
      <c r="AJ2" s="14">
        <v>0</v>
      </c>
      <c r="AK2" s="14">
        <v>0</v>
      </c>
      <c r="AL2" s="14">
        <v>0.02082757608532024</v>
      </c>
      <c r="AM2" s="14">
        <v>0</v>
      </c>
      <c r="AN2" s="14">
        <v>0</v>
      </c>
      <c r="AO2" s="14">
        <v>0.001454558105346401</v>
      </c>
      <c r="AP2" s="14">
        <v>0</v>
      </c>
      <c r="AQ2" s="14">
        <v>11.072000657018537</v>
      </c>
      <c r="AR2" s="14">
        <v>0.16518205523685864</v>
      </c>
      <c r="AS2" s="14">
        <v>3.263778227658442</v>
      </c>
      <c r="AT2" s="14">
        <v>0.9482596091228745</v>
      </c>
      <c r="AU2" s="14">
        <v>0.008187922423478487</v>
      </c>
      <c r="AV2" s="14">
        <v>0.06446800851858864</v>
      </c>
      <c r="AW2" s="14">
        <v>0.1342257183191155</v>
      </c>
      <c r="AX2" s="14">
        <v>1.1310388542127552</v>
      </c>
      <c r="AY2" s="14">
        <v>9.91907996909996</v>
      </c>
      <c r="AZ2" s="14">
        <v>2.3884192085230884</v>
      </c>
      <c r="BA2" s="14">
        <v>6.26072479508907</v>
      </c>
      <c r="BB2" s="14">
        <f aca="true" t="shared" si="0" ref="BB2:BB33">SUM(D2:BA2)</f>
        <v>922.2837222367943</v>
      </c>
      <c r="BC2" s="15"/>
      <c r="BD2" s="13">
        <v>335.37536</v>
      </c>
      <c r="BE2" s="13">
        <v>79.1</v>
      </c>
      <c r="BF2" s="13">
        <v>5.3</v>
      </c>
      <c r="BG2" s="13">
        <v>2.4</v>
      </c>
      <c r="BH2" s="13">
        <v>678.4251413152057</v>
      </c>
      <c r="BI2" s="13">
        <v>2169.309782368436</v>
      </c>
      <c r="BJ2" s="14">
        <v>3269.910283683642</v>
      </c>
      <c r="BK2" s="14">
        <v>4192.194005920436</v>
      </c>
      <c r="BL2" s="16"/>
    </row>
    <row r="3" spans="2:64" ht="12.75">
      <c r="B3" s="3" t="s">
        <v>2</v>
      </c>
      <c r="C3" s="1" t="s">
        <v>3</v>
      </c>
      <c r="D3" s="14">
        <v>5.809483001578074</v>
      </c>
      <c r="E3" s="14">
        <v>123.368871016935</v>
      </c>
      <c r="F3" s="14">
        <v>1.1344124015466475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691.0482517741747</v>
      </c>
      <c r="N3" s="14">
        <v>0.7859155325338293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0.008873905375467627</v>
      </c>
      <c r="AE3" s="14">
        <v>2.109561152258536</v>
      </c>
      <c r="AF3" s="14">
        <v>0.9196419776668412</v>
      </c>
      <c r="AG3" s="14">
        <v>0</v>
      </c>
      <c r="AH3" s="14">
        <v>0</v>
      </c>
      <c r="AI3" s="14">
        <v>0</v>
      </c>
      <c r="AJ3" s="14">
        <v>0</v>
      </c>
      <c r="AK3" s="14">
        <v>0.18715555006420817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0.025410960602342336</v>
      </c>
      <c r="AS3" s="14">
        <v>1.2617018089160932</v>
      </c>
      <c r="AT3" s="14">
        <v>0.5024319988950902</v>
      </c>
      <c r="AU3" s="14">
        <v>0</v>
      </c>
      <c r="AV3" s="14">
        <v>0.009904592584800868</v>
      </c>
      <c r="AW3" s="14">
        <v>0.018458739053660772</v>
      </c>
      <c r="AX3" s="14">
        <v>0.8593868135230043</v>
      </c>
      <c r="AY3" s="14">
        <v>3.7124392844468552</v>
      </c>
      <c r="AZ3" s="14">
        <v>0.0049785613324570075</v>
      </c>
      <c r="BA3" s="14">
        <v>6.109720928512266</v>
      </c>
      <c r="BB3" s="14">
        <f t="shared" si="0"/>
        <v>837.8765999999999</v>
      </c>
      <c r="BC3" s="15"/>
      <c r="BD3" s="14">
        <v>209.46914999999998</v>
      </c>
      <c r="BE3" s="14">
        <v>13.7</v>
      </c>
      <c r="BF3" s="14">
        <v>1.1</v>
      </c>
      <c r="BG3" s="14">
        <v>0.4</v>
      </c>
      <c r="BH3" s="14">
        <v>227.51561550300002</v>
      </c>
      <c r="BI3" s="14">
        <v>106.40030256351825</v>
      </c>
      <c r="BJ3" s="14">
        <v>558.5850680665183</v>
      </c>
      <c r="BK3" s="14">
        <v>1396.461668066518</v>
      </c>
      <c r="BL3" s="16"/>
    </row>
    <row r="4" spans="2:64" ht="12.75">
      <c r="B4" s="3" t="s">
        <v>4</v>
      </c>
      <c r="C4" s="1" t="s">
        <v>5</v>
      </c>
      <c r="D4" s="14">
        <v>0</v>
      </c>
      <c r="E4" s="14">
        <v>0</v>
      </c>
      <c r="F4" s="14">
        <v>142.4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2.744246197854713</v>
      </c>
      <c r="N4" s="14">
        <v>0.015034975916256813</v>
      </c>
      <c r="O4" s="14">
        <v>478.8</v>
      </c>
      <c r="P4" s="14">
        <v>20</v>
      </c>
      <c r="Q4" s="14">
        <v>0.06090631651961346</v>
      </c>
      <c r="R4" s="14">
        <v>0.029653470365308427</v>
      </c>
      <c r="S4" s="14">
        <v>0.5670487179749989</v>
      </c>
      <c r="T4" s="14">
        <v>0.006391889064443183</v>
      </c>
      <c r="U4" s="14">
        <v>0</v>
      </c>
      <c r="V4" s="14">
        <v>0</v>
      </c>
      <c r="W4" s="14">
        <v>0</v>
      </c>
      <c r="X4" s="14">
        <v>0</v>
      </c>
      <c r="Y4" s="14">
        <v>0.03429585745226043</v>
      </c>
      <c r="Z4" s="14">
        <v>0</v>
      </c>
      <c r="AA4" s="14">
        <v>0</v>
      </c>
      <c r="AB4" s="14">
        <v>0.014090558176224288</v>
      </c>
      <c r="AC4" s="14">
        <v>0.31981715492946294</v>
      </c>
      <c r="AD4" s="14">
        <v>5.791156288077114</v>
      </c>
      <c r="AE4" s="14">
        <v>0</v>
      </c>
      <c r="AF4" s="14">
        <v>0.02511680514180264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0.0005425770050419473</v>
      </c>
      <c r="AS4" s="14">
        <v>0.016521954672631265</v>
      </c>
      <c r="AT4" s="14">
        <v>0.0009571423967684297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0.0029157303100996123</v>
      </c>
      <c r="BA4" s="14">
        <v>0.20122514400494845</v>
      </c>
      <c r="BB4" s="14">
        <f t="shared" si="0"/>
        <v>651.0299207798615</v>
      </c>
      <c r="BC4" s="15"/>
      <c r="BD4" s="14">
        <v>22.894054713941237</v>
      </c>
      <c r="BE4" s="14">
        <v>12.1</v>
      </c>
      <c r="BF4" s="14">
        <v>0.5</v>
      </c>
      <c r="BG4" s="14">
        <v>0</v>
      </c>
      <c r="BH4" s="14">
        <v>71.49686609312846</v>
      </c>
      <c r="BI4" s="14">
        <v>386.682431</v>
      </c>
      <c r="BJ4" s="14">
        <v>493.6733518070697</v>
      </c>
      <c r="BK4" s="14">
        <v>1144.7032725869312</v>
      </c>
      <c r="BL4" s="16"/>
    </row>
    <row r="5" spans="2:64" ht="12.75">
      <c r="B5" s="3" t="s">
        <v>6</v>
      </c>
      <c r="C5" s="1" t="s">
        <v>7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95.54265176367619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0.32828611970237115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1.1571292015351238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15.739269695650716</v>
      </c>
      <c r="AG5" s="14">
        <v>0</v>
      </c>
      <c r="AH5" s="14">
        <v>0.16193818341873686</v>
      </c>
      <c r="AI5" s="14">
        <v>0</v>
      </c>
      <c r="AJ5" s="14">
        <v>0</v>
      </c>
      <c r="AK5" s="14">
        <v>0.02869207369019969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0.0028495983172618705</v>
      </c>
      <c r="AS5" s="14">
        <v>0.16776077620559993</v>
      </c>
      <c r="AT5" s="14">
        <v>1.475390290527759</v>
      </c>
      <c r="AU5" s="14">
        <v>0</v>
      </c>
      <c r="AV5" s="14">
        <v>0.5023809381084479</v>
      </c>
      <c r="AW5" s="14">
        <v>1.0681058526563294</v>
      </c>
      <c r="AX5" s="14">
        <v>4.842828853126973</v>
      </c>
      <c r="AY5" s="14">
        <v>67.09809013861042</v>
      </c>
      <c r="AZ5" s="14">
        <v>0</v>
      </c>
      <c r="BA5" s="14">
        <v>3.143616920560188</v>
      </c>
      <c r="BB5" s="14">
        <f t="shared" si="0"/>
        <v>191.25899040578634</v>
      </c>
      <c r="BC5" s="15"/>
      <c r="BD5" s="14">
        <v>60</v>
      </c>
      <c r="BE5" s="14">
        <v>41.5</v>
      </c>
      <c r="BF5" s="14">
        <v>5.1</v>
      </c>
      <c r="BG5" s="14">
        <v>0</v>
      </c>
      <c r="BH5" s="14">
        <v>366.0614479500842</v>
      </c>
      <c r="BI5" s="14">
        <v>524.2161093095093</v>
      </c>
      <c r="BJ5" s="14">
        <v>996.8775572595935</v>
      </c>
      <c r="BK5" s="14">
        <v>1188.1365476653798</v>
      </c>
      <c r="BL5" s="16"/>
    </row>
    <row r="6" spans="2:64" ht="12.75">
      <c r="B6" s="3" t="s">
        <v>8</v>
      </c>
      <c r="C6" s="1" t="s">
        <v>9</v>
      </c>
      <c r="D6" s="14">
        <v>0.537339911448156</v>
      </c>
      <c r="E6" s="14">
        <v>0.08007428615630394</v>
      </c>
      <c r="F6" s="14">
        <v>0.0004316145764281187</v>
      </c>
      <c r="G6" s="14">
        <v>0</v>
      </c>
      <c r="H6" s="14">
        <v>0.8498749840764737</v>
      </c>
      <c r="I6" s="14">
        <v>124.8</v>
      </c>
      <c r="J6" s="14">
        <v>14.240752741583975</v>
      </c>
      <c r="K6" s="14">
        <v>0.0940700663001776</v>
      </c>
      <c r="L6" s="14">
        <v>59</v>
      </c>
      <c r="M6" s="14">
        <v>0.19300412317909632</v>
      </c>
      <c r="N6" s="14">
        <v>0.005950953032508785</v>
      </c>
      <c r="O6" s="14">
        <v>0.009887362241741603</v>
      </c>
      <c r="P6" s="14">
        <v>0.5439893152657128</v>
      </c>
      <c r="Q6" s="14">
        <v>0.00034573971335824</v>
      </c>
      <c r="R6" s="14">
        <v>2.7</v>
      </c>
      <c r="S6" s="14">
        <v>1.126744288401182</v>
      </c>
      <c r="T6" s="14">
        <v>2.450990437083976</v>
      </c>
      <c r="U6" s="14">
        <v>1.5006380863323119</v>
      </c>
      <c r="V6" s="14">
        <v>0.036037049037353566</v>
      </c>
      <c r="W6" s="14">
        <v>0.028885164890800757</v>
      </c>
      <c r="X6" s="14">
        <v>0.04173477209348213</v>
      </c>
      <c r="Y6" s="14">
        <v>0.030254460861895604</v>
      </c>
      <c r="Z6" s="14">
        <v>0.003123931177525881</v>
      </c>
      <c r="AA6" s="14">
        <v>0.0007432218420854251</v>
      </c>
      <c r="AB6" s="14">
        <v>0.17029667604147347</v>
      </c>
      <c r="AC6" s="14">
        <v>0.0058817318959344805</v>
      </c>
      <c r="AD6" s="14">
        <v>0.04604945031853194</v>
      </c>
      <c r="AE6" s="14">
        <v>0.06087365173661729</v>
      </c>
      <c r="AF6" s="14">
        <v>0.0696487453261796</v>
      </c>
      <c r="AG6" s="14">
        <v>0</v>
      </c>
      <c r="AH6" s="14">
        <v>0.018428775376721725</v>
      </c>
      <c r="AI6" s="14">
        <v>9.361053475094652E-05</v>
      </c>
      <c r="AJ6" s="14">
        <v>1.0543714663196957</v>
      </c>
      <c r="AK6" s="14">
        <v>0.017351278904026234</v>
      </c>
      <c r="AL6" s="14">
        <v>0.07342246129082458</v>
      </c>
      <c r="AM6" s="14">
        <v>0.11566296172845963</v>
      </c>
      <c r="AN6" s="14">
        <v>0.059547191030279445</v>
      </c>
      <c r="AO6" s="14">
        <v>0.0002930105349549381</v>
      </c>
      <c r="AP6" s="14">
        <v>0.00359828152724</v>
      </c>
      <c r="AQ6" s="14">
        <v>0.1454492852262715</v>
      </c>
      <c r="AR6" s="14">
        <v>0.022876402466842256</v>
      </c>
      <c r="AS6" s="14">
        <v>0.22025228898832347</v>
      </c>
      <c r="AT6" s="14">
        <v>0.03189888968240992</v>
      </c>
      <c r="AU6" s="14">
        <v>0.08796797765239676</v>
      </c>
      <c r="AV6" s="14">
        <v>0.006594772256428579</v>
      </c>
      <c r="AW6" s="14">
        <v>0.07251322626642766</v>
      </c>
      <c r="AX6" s="14">
        <v>0.11459739911353417</v>
      </c>
      <c r="AY6" s="14">
        <v>0.07839469446933846</v>
      </c>
      <c r="AZ6" s="14">
        <v>0.026708414764315225</v>
      </c>
      <c r="BA6" s="14">
        <v>0.212153726996675</v>
      </c>
      <c r="BB6" s="14">
        <f t="shared" si="0"/>
        <v>210.9897988797432</v>
      </c>
      <c r="BC6" s="15"/>
      <c r="BD6" s="14">
        <v>30</v>
      </c>
      <c r="BE6" s="14">
        <v>50</v>
      </c>
      <c r="BF6" s="14">
        <v>4.8</v>
      </c>
      <c r="BG6" s="14">
        <v>7.6</v>
      </c>
      <c r="BH6" s="14">
        <v>269.05839662122645</v>
      </c>
      <c r="BI6" s="14">
        <v>30.292904999999994</v>
      </c>
      <c r="BJ6" s="14">
        <v>391.75130162122645</v>
      </c>
      <c r="BK6" s="14">
        <v>602.7411005009701</v>
      </c>
      <c r="BL6" s="16"/>
    </row>
    <row r="7" spans="2:64" ht="12.75">
      <c r="B7" s="3" t="s">
        <v>10</v>
      </c>
      <c r="C7" s="1" t="s">
        <v>11</v>
      </c>
      <c r="D7" s="14">
        <v>86.28685336399955</v>
      </c>
      <c r="E7" s="14">
        <v>20.963577505903615</v>
      </c>
      <c r="F7" s="14">
        <v>0.33412479018203084</v>
      </c>
      <c r="G7" s="14">
        <v>0.8037506930235063</v>
      </c>
      <c r="H7" s="14">
        <v>10.500522016020387</v>
      </c>
      <c r="I7" s="14">
        <v>1773</v>
      </c>
      <c r="J7" s="14">
        <v>0.39955058394173015</v>
      </c>
      <c r="K7" s="14">
        <v>2.9198050103975963</v>
      </c>
      <c r="L7" s="14">
        <v>96.04128948931236</v>
      </c>
      <c r="M7" s="14">
        <v>110.65919753823115</v>
      </c>
      <c r="N7" s="14">
        <v>8.438245012405822</v>
      </c>
      <c r="O7" s="14">
        <v>51.07793648312435</v>
      </c>
      <c r="P7" s="14">
        <v>96.99620121141676</v>
      </c>
      <c r="Q7" s="14">
        <v>11.412594456538304</v>
      </c>
      <c r="R7" s="14">
        <v>56.64593886549901</v>
      </c>
      <c r="S7" s="14">
        <v>68.37175738526413</v>
      </c>
      <c r="T7" s="14">
        <v>36.9234832012979</v>
      </c>
      <c r="U7" s="14">
        <v>44.97080301967348</v>
      </c>
      <c r="V7" s="14">
        <v>25.26125989701951</v>
      </c>
      <c r="W7" s="14">
        <v>12.61249559071089</v>
      </c>
      <c r="X7" s="14">
        <v>37.75972781576352</v>
      </c>
      <c r="Y7" s="14">
        <v>6.478192599999677</v>
      </c>
      <c r="Z7" s="14">
        <v>13.843246651318506</v>
      </c>
      <c r="AA7" s="14">
        <v>6.763166379683272</v>
      </c>
      <c r="AB7" s="14">
        <v>20.018435239018704</v>
      </c>
      <c r="AC7" s="14">
        <v>6.0639918347540505</v>
      </c>
      <c r="AD7" s="14">
        <v>43.01634732395973</v>
      </c>
      <c r="AE7" s="14">
        <v>93.66658927812043</v>
      </c>
      <c r="AF7" s="14">
        <v>337.4816302572225</v>
      </c>
      <c r="AG7" s="14">
        <v>3.229390314412115</v>
      </c>
      <c r="AH7" s="14">
        <v>8.428383629994553</v>
      </c>
      <c r="AI7" s="14">
        <v>8.796865460854793</v>
      </c>
      <c r="AJ7" s="14">
        <v>22.570843713902292</v>
      </c>
      <c r="AK7" s="14">
        <v>30.470048407176474</v>
      </c>
      <c r="AL7" s="14">
        <v>44.196998895099426</v>
      </c>
      <c r="AM7" s="14">
        <v>37.21381989652181</v>
      </c>
      <c r="AN7" s="14">
        <v>21.535572520330597</v>
      </c>
      <c r="AO7" s="14">
        <v>15.891272367946344</v>
      </c>
      <c r="AP7" s="14">
        <v>17.88377731228889</v>
      </c>
      <c r="AQ7" s="14">
        <v>230.5695461448394</v>
      </c>
      <c r="AR7" s="14">
        <v>45.629197234013006</v>
      </c>
      <c r="AS7" s="14">
        <v>31.735454287724032</v>
      </c>
      <c r="AT7" s="14">
        <v>62.43533838310503</v>
      </c>
      <c r="AU7" s="14">
        <v>37.99033730233415</v>
      </c>
      <c r="AV7" s="14">
        <v>67.46712522790229</v>
      </c>
      <c r="AW7" s="14">
        <v>51.000078580883965</v>
      </c>
      <c r="AX7" s="14">
        <v>93.28120627001496</v>
      </c>
      <c r="AY7" s="14">
        <v>153.17559020643947</v>
      </c>
      <c r="AZ7" s="14">
        <v>21.226328184549292</v>
      </c>
      <c r="BA7" s="14">
        <v>144.9645464634871</v>
      </c>
      <c r="BB7" s="14">
        <f t="shared" si="0"/>
        <v>4229.402434297624</v>
      </c>
      <c r="BC7" s="15"/>
      <c r="BD7" s="14">
        <v>2507.2327418778573</v>
      </c>
      <c r="BE7" s="14">
        <v>0.21830463911435244</v>
      </c>
      <c r="BF7" s="14">
        <v>195.44991462839738</v>
      </c>
      <c r="BG7" s="14">
        <v>98.96198209032777</v>
      </c>
      <c r="BH7" s="14">
        <v>1363.3505967143788</v>
      </c>
      <c r="BI7" s="14">
        <v>105.14710597097326</v>
      </c>
      <c r="BJ7" s="14">
        <v>4270.360645921048</v>
      </c>
      <c r="BK7" s="14">
        <v>8499.763080218669</v>
      </c>
      <c r="BL7" s="16"/>
    </row>
    <row r="8" spans="2:64" ht="12.75">
      <c r="B8" s="3" t="s">
        <v>12</v>
      </c>
      <c r="C8" s="1" t="s">
        <v>13</v>
      </c>
      <c r="D8" s="14">
        <v>10.687887283566859</v>
      </c>
      <c r="E8" s="14">
        <v>2.1726205753106704</v>
      </c>
      <c r="F8" s="14">
        <v>0.022287134289919804</v>
      </c>
      <c r="G8" s="14">
        <v>0.7323864477119122</v>
      </c>
      <c r="H8" s="14">
        <v>2.829161929456533</v>
      </c>
      <c r="I8" s="14">
        <v>134.1</v>
      </c>
      <c r="J8" s="14">
        <v>0.9684567142411034</v>
      </c>
      <c r="K8" s="14">
        <v>2.707234814729847</v>
      </c>
      <c r="L8" s="14">
        <v>11.043367228951393</v>
      </c>
      <c r="M8" s="14">
        <v>37.34499586982287</v>
      </c>
      <c r="N8" s="14">
        <v>2.166088781109749</v>
      </c>
      <c r="O8" s="14">
        <v>7.297685386174636</v>
      </c>
      <c r="P8" s="14">
        <v>39.5873177409894</v>
      </c>
      <c r="Q8" s="14">
        <v>1.5829521104541124</v>
      </c>
      <c r="R8" s="14">
        <v>62.02912518897728</v>
      </c>
      <c r="S8" s="14">
        <v>30.52092000887358</v>
      </c>
      <c r="T8" s="14">
        <v>16.650511689720023</v>
      </c>
      <c r="U8" s="14">
        <v>10.233669746320162</v>
      </c>
      <c r="V8" s="14">
        <v>5.549150076522477</v>
      </c>
      <c r="W8" s="14">
        <v>1.7752267866428035</v>
      </c>
      <c r="X8" s="14">
        <v>3.577850667936725</v>
      </c>
      <c r="Y8" s="14">
        <v>0.9632078652793808</v>
      </c>
      <c r="Z8" s="14">
        <v>0.4628643966282238</v>
      </c>
      <c r="AA8" s="14">
        <v>0.8333398286908036</v>
      </c>
      <c r="AB8" s="14">
        <v>4.532430182839399</v>
      </c>
      <c r="AC8" s="14">
        <v>0.9043772368870792</v>
      </c>
      <c r="AD8" s="14">
        <v>4.689212157944043</v>
      </c>
      <c r="AE8" s="14">
        <v>25.93552273651764</v>
      </c>
      <c r="AF8" s="14">
        <v>31.25406042045341</v>
      </c>
      <c r="AG8" s="14">
        <v>0.2510237438457503</v>
      </c>
      <c r="AH8" s="14">
        <v>3.894288535344826</v>
      </c>
      <c r="AI8" s="14">
        <v>2.6928395646551593</v>
      </c>
      <c r="AJ8" s="14">
        <v>7.935077700122545</v>
      </c>
      <c r="AK8" s="14">
        <v>14.242275552328092</v>
      </c>
      <c r="AL8" s="14">
        <v>2.293359329072737</v>
      </c>
      <c r="AM8" s="14">
        <v>40.31683052083655</v>
      </c>
      <c r="AN8" s="14">
        <v>4.672624111083069</v>
      </c>
      <c r="AO8" s="14">
        <v>5.077000511221229</v>
      </c>
      <c r="AP8" s="14">
        <v>1.7907448299287887</v>
      </c>
      <c r="AQ8" s="14">
        <v>18.12322801256123</v>
      </c>
      <c r="AR8" s="14">
        <v>10.011645750853793</v>
      </c>
      <c r="AS8" s="14">
        <v>8.536292779012554</v>
      </c>
      <c r="AT8" s="14">
        <v>58.64713487474296</v>
      </c>
      <c r="AU8" s="14">
        <v>5.746252102248943</v>
      </c>
      <c r="AV8" s="14">
        <v>1.8501737929957138</v>
      </c>
      <c r="AW8" s="14">
        <v>14.947096910673443</v>
      </c>
      <c r="AX8" s="14">
        <v>18.378587511294757</v>
      </c>
      <c r="AY8" s="14">
        <v>28.975718118000202</v>
      </c>
      <c r="AZ8" s="14">
        <v>6.453815955554754</v>
      </c>
      <c r="BA8" s="14">
        <v>36.18087947017333</v>
      </c>
      <c r="BB8" s="14">
        <f t="shared" si="0"/>
        <v>744.1708006835925</v>
      </c>
      <c r="BC8" s="15"/>
      <c r="BD8" s="14">
        <v>724.7</v>
      </c>
      <c r="BE8" s="14">
        <v>0</v>
      </c>
      <c r="BF8" s="14">
        <v>18.45627985029646</v>
      </c>
      <c r="BG8" s="14">
        <v>4.1</v>
      </c>
      <c r="BH8" s="14">
        <v>11.3729194661109</v>
      </c>
      <c r="BI8" s="14">
        <v>0</v>
      </c>
      <c r="BJ8" s="14">
        <v>758.6291993164075</v>
      </c>
      <c r="BK8" s="14">
        <v>1502.8</v>
      </c>
      <c r="BL8" s="16"/>
    </row>
    <row r="9" spans="2:64" ht="12.75">
      <c r="B9" s="3" t="s">
        <v>14</v>
      </c>
      <c r="C9" s="1" t="s">
        <v>15</v>
      </c>
      <c r="D9" s="14">
        <v>68.71568038371834</v>
      </c>
      <c r="E9" s="14">
        <v>0.9286371426049926</v>
      </c>
      <c r="F9" s="14">
        <v>0.454250810936959</v>
      </c>
      <c r="G9" s="14">
        <v>1.2158978913546594</v>
      </c>
      <c r="H9" s="14">
        <v>0.14657524295269803</v>
      </c>
      <c r="I9" s="14">
        <v>8.24932123991545</v>
      </c>
      <c r="J9" s="14">
        <v>0.5465947410838947</v>
      </c>
      <c r="K9" s="14">
        <v>0</v>
      </c>
      <c r="L9" s="14">
        <v>18.997680850255183</v>
      </c>
      <c r="M9" s="14">
        <v>15.018015171827997</v>
      </c>
      <c r="N9" s="14">
        <v>0.6520913536437386</v>
      </c>
      <c r="O9" s="14">
        <v>3.581444984449798</v>
      </c>
      <c r="P9" s="14">
        <v>7.484037149805437</v>
      </c>
      <c r="Q9" s="14">
        <v>0.8203664129215918</v>
      </c>
      <c r="R9" s="14">
        <v>5.603220079701316</v>
      </c>
      <c r="S9" s="14">
        <v>8.057710830658054</v>
      </c>
      <c r="T9" s="14">
        <v>2.2203355150984216</v>
      </c>
      <c r="U9" s="14">
        <v>3.3195687286084397</v>
      </c>
      <c r="V9" s="14">
        <v>2.409830805387879</v>
      </c>
      <c r="W9" s="14">
        <v>1.0313361091379294</v>
      </c>
      <c r="X9" s="14">
        <v>2.5563928372542617</v>
      </c>
      <c r="Y9" s="14">
        <v>0.42185624251486203</v>
      </c>
      <c r="Z9" s="14">
        <v>21.357308355515894</v>
      </c>
      <c r="AA9" s="14">
        <v>1.180411618127419</v>
      </c>
      <c r="AB9" s="14">
        <v>6.2358658199263095</v>
      </c>
      <c r="AC9" s="14">
        <v>1.6312315492197755</v>
      </c>
      <c r="AD9" s="14">
        <v>4.239807765899753</v>
      </c>
      <c r="AE9" s="14">
        <v>10.065555175158318</v>
      </c>
      <c r="AF9" s="14">
        <v>28.252427178819595</v>
      </c>
      <c r="AG9" s="14">
        <v>0.37183628660910484</v>
      </c>
      <c r="AH9" s="14">
        <v>8.785372516431874</v>
      </c>
      <c r="AI9" s="14">
        <v>1.1571619982176073</v>
      </c>
      <c r="AJ9" s="14">
        <v>11.346702868289132</v>
      </c>
      <c r="AK9" s="14">
        <v>5.245966298541591</v>
      </c>
      <c r="AL9" s="14">
        <v>3.4522025138435977</v>
      </c>
      <c r="AM9" s="14">
        <v>19.736256669113526</v>
      </c>
      <c r="AN9" s="14">
        <v>1.5208130758414478</v>
      </c>
      <c r="AO9" s="14">
        <v>4.535954354218416</v>
      </c>
      <c r="AP9" s="14">
        <v>1.5036324669302188</v>
      </c>
      <c r="AQ9" s="14">
        <v>33.0473735797529</v>
      </c>
      <c r="AR9" s="14">
        <v>2.1853699174833863</v>
      </c>
      <c r="AS9" s="14">
        <v>3.324584808452278</v>
      </c>
      <c r="AT9" s="14">
        <v>94.94114630584816</v>
      </c>
      <c r="AU9" s="14">
        <v>8.127182868940588</v>
      </c>
      <c r="AV9" s="14">
        <v>11.435065563132373</v>
      </c>
      <c r="AW9" s="14">
        <v>13.269431666150755</v>
      </c>
      <c r="AX9" s="14">
        <v>17.080206011324737</v>
      </c>
      <c r="AY9" s="14">
        <v>23.3449477456437</v>
      </c>
      <c r="AZ9" s="14">
        <v>4.164721324029421</v>
      </c>
      <c r="BA9" s="14">
        <v>58.86584825552428</v>
      </c>
      <c r="BB9" s="14">
        <f t="shared" si="0"/>
        <v>552.835229080818</v>
      </c>
      <c r="BC9" s="15"/>
      <c r="BD9" s="14">
        <v>409.3952832292568</v>
      </c>
      <c r="BE9" s="14">
        <v>0.2</v>
      </c>
      <c r="BF9" s="14">
        <v>77.2</v>
      </c>
      <c r="BG9" s="14">
        <v>8.3</v>
      </c>
      <c r="BH9" s="14">
        <v>2.1000619005592083</v>
      </c>
      <c r="BI9" s="14">
        <v>0</v>
      </c>
      <c r="BJ9" s="14">
        <v>497.19534512981596</v>
      </c>
      <c r="BK9" s="14">
        <v>1050.0305742106339</v>
      </c>
      <c r="BL9" s="16"/>
    </row>
    <row r="10" spans="2:64" ht="12.75">
      <c r="B10" s="3" t="s">
        <v>16</v>
      </c>
      <c r="C10" s="4">
        <v>23</v>
      </c>
      <c r="D10" s="14">
        <v>141.48284731987226</v>
      </c>
      <c r="E10" s="14">
        <v>20.722115396444995</v>
      </c>
      <c r="F10" s="14">
        <v>5.940553356414139</v>
      </c>
      <c r="G10" s="14">
        <v>51.0842738183559</v>
      </c>
      <c r="H10" s="14">
        <v>112.08607177252036</v>
      </c>
      <c r="I10" s="14">
        <v>84.4648290003228</v>
      </c>
      <c r="J10" s="14">
        <v>6.778955720544767</v>
      </c>
      <c r="K10" s="14">
        <v>16.89296580006456</v>
      </c>
      <c r="L10" s="14">
        <v>110.44161077100337</v>
      </c>
      <c r="M10" s="14">
        <v>152.55591996889754</v>
      </c>
      <c r="N10" s="14">
        <v>8.16201200949175</v>
      </c>
      <c r="O10" s="14">
        <v>82.6387905282352</v>
      </c>
      <c r="P10" s="14">
        <v>136.63795702580794</v>
      </c>
      <c r="Q10" s="14">
        <v>27.856560577256364</v>
      </c>
      <c r="R10" s="14">
        <v>195.7147151409872</v>
      </c>
      <c r="S10" s="14">
        <v>101.1780581762781</v>
      </c>
      <c r="T10" s="14">
        <v>55.63231074813335</v>
      </c>
      <c r="U10" s="14">
        <v>50.33268795303977</v>
      </c>
      <c r="V10" s="14">
        <v>51.555358732428665</v>
      </c>
      <c r="W10" s="14">
        <v>30.08495504993431</v>
      </c>
      <c r="X10" s="14">
        <v>67.96684387347008</v>
      </c>
      <c r="Y10" s="14">
        <v>10.840373205141692</v>
      </c>
      <c r="Z10" s="14">
        <v>140.0979704574395</v>
      </c>
      <c r="AA10" s="14">
        <v>16.794026917867527</v>
      </c>
      <c r="AB10" s="14">
        <v>0</v>
      </c>
      <c r="AC10" s="14">
        <v>20.03778614365499</v>
      </c>
      <c r="AD10" s="14">
        <v>62.51164194971196</v>
      </c>
      <c r="AE10" s="14">
        <v>136.4364089817605</v>
      </c>
      <c r="AF10" s="14">
        <v>447.7225032525134</v>
      </c>
      <c r="AG10" s="14">
        <v>6.4304668626075125</v>
      </c>
      <c r="AH10" s="14">
        <v>0</v>
      </c>
      <c r="AI10" s="14">
        <v>16.15133643151067</v>
      </c>
      <c r="AJ10" s="14">
        <v>97.5287225523727</v>
      </c>
      <c r="AK10" s="14">
        <v>76.2640101957889</v>
      </c>
      <c r="AL10" s="14">
        <v>156.32787774212062</v>
      </c>
      <c r="AM10" s="14">
        <v>630.888684904185</v>
      </c>
      <c r="AN10" s="14">
        <v>49.85606595629426</v>
      </c>
      <c r="AO10" s="14">
        <v>472.37324900011834</v>
      </c>
      <c r="AP10" s="14">
        <v>70.08663674427048</v>
      </c>
      <c r="AQ10" s="14">
        <v>855.8308220923909</v>
      </c>
      <c r="AR10" s="14">
        <v>102.03514146930586</v>
      </c>
      <c r="AS10" s="14">
        <v>71.58908819043833</v>
      </c>
      <c r="AT10" s="14">
        <v>39.40564140959921</v>
      </c>
      <c r="AU10" s="14">
        <v>92.30338305131262</v>
      </c>
      <c r="AV10" s="14">
        <v>57.1533206739219</v>
      </c>
      <c r="AW10" s="14">
        <v>101.15600468746771</v>
      </c>
      <c r="AX10" s="14">
        <v>133.1031445981037</v>
      </c>
      <c r="AY10" s="14">
        <v>141.52486131318875</v>
      </c>
      <c r="AZ10" s="14">
        <v>29.628495172384007</v>
      </c>
      <c r="BA10" s="14">
        <v>515.6956748915392</v>
      </c>
      <c r="BB10" s="14">
        <f t="shared" si="0"/>
        <v>6059.9837315865125</v>
      </c>
      <c r="BC10" s="15"/>
      <c r="BD10" s="17">
        <v>700</v>
      </c>
      <c r="BE10" s="14">
        <v>20228.30253909505</v>
      </c>
      <c r="BF10" s="14">
        <v>2100</v>
      </c>
      <c r="BG10" s="14">
        <v>1250</v>
      </c>
      <c r="BH10" s="14">
        <v>306.96342437373227</v>
      </c>
      <c r="BI10" s="14">
        <v>51.08676031021485</v>
      </c>
      <c r="BJ10" s="14">
        <v>24636.352723778997</v>
      </c>
      <c r="BK10" s="14">
        <v>30696.336455365505</v>
      </c>
      <c r="BL10" s="16"/>
    </row>
    <row r="11" spans="2:64" ht="12.75">
      <c r="B11" s="3" t="s">
        <v>17</v>
      </c>
      <c r="C11" s="1" t="s">
        <v>18</v>
      </c>
      <c r="D11" s="14">
        <v>0</v>
      </c>
      <c r="E11" s="14">
        <v>104.2</v>
      </c>
      <c r="F11" s="14">
        <v>1.5038122687016013</v>
      </c>
      <c r="G11" s="14">
        <v>5.107265861893214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1987.0027268063209</v>
      </c>
      <c r="N11" s="14">
        <v>0.12850220084991815</v>
      </c>
      <c r="O11" s="14">
        <v>0.44969634448267015</v>
      </c>
      <c r="P11" s="14">
        <v>16.72201379846652</v>
      </c>
      <c r="Q11" s="14">
        <v>1.5499979799929435</v>
      </c>
      <c r="R11" s="14">
        <v>1.4907089980171828</v>
      </c>
      <c r="S11" s="14">
        <v>16.42544423236242</v>
      </c>
      <c r="T11" s="14">
        <v>1.5788768381440228</v>
      </c>
      <c r="U11" s="14">
        <v>0.007764821365179606</v>
      </c>
      <c r="V11" s="14">
        <v>0</v>
      </c>
      <c r="W11" s="14">
        <v>0</v>
      </c>
      <c r="X11" s="14">
        <v>0</v>
      </c>
      <c r="Y11" s="14">
        <v>0</v>
      </c>
      <c r="Z11" s="14">
        <v>0.16536759411977678</v>
      </c>
      <c r="AA11" s="14">
        <v>0</v>
      </c>
      <c r="AB11" s="14">
        <v>0</v>
      </c>
      <c r="AC11" s="14">
        <v>0</v>
      </c>
      <c r="AD11" s="14">
        <v>15.024136444331107</v>
      </c>
      <c r="AE11" s="14">
        <v>47.158512775911866</v>
      </c>
      <c r="AF11" s="14">
        <v>379.3987108830805</v>
      </c>
      <c r="AG11" s="14">
        <v>2.248321577274151</v>
      </c>
      <c r="AH11" s="14">
        <v>2.301436542396853</v>
      </c>
      <c r="AI11" s="14">
        <v>0</v>
      </c>
      <c r="AJ11" s="14">
        <v>0</v>
      </c>
      <c r="AK11" s="14">
        <v>0.254686585036992</v>
      </c>
      <c r="AL11" s="14">
        <v>0</v>
      </c>
      <c r="AM11" s="14">
        <v>0</v>
      </c>
      <c r="AN11" s="14">
        <v>1.2586754425021713</v>
      </c>
      <c r="AO11" s="14">
        <v>0</v>
      </c>
      <c r="AP11" s="14">
        <v>0</v>
      </c>
      <c r="AQ11" s="14">
        <v>0</v>
      </c>
      <c r="AR11" s="14">
        <v>3.7179064887721816</v>
      </c>
      <c r="AS11" s="14">
        <v>6.127081223952027</v>
      </c>
      <c r="AT11" s="14">
        <v>88.20870819685264</v>
      </c>
      <c r="AU11" s="14">
        <v>0</v>
      </c>
      <c r="AV11" s="14">
        <v>156.5278349560338</v>
      </c>
      <c r="AW11" s="14">
        <v>136.30957615790885</v>
      </c>
      <c r="AX11" s="14">
        <v>54.864627806404116</v>
      </c>
      <c r="AY11" s="14">
        <v>872.2231869198393</v>
      </c>
      <c r="AZ11" s="14">
        <v>0.016096915453977196</v>
      </c>
      <c r="BA11" s="14">
        <v>38.75369532351601</v>
      </c>
      <c r="BB11" s="14">
        <f t="shared" si="0"/>
        <v>3940.7253719839828</v>
      </c>
      <c r="BC11" s="15"/>
      <c r="BD11" s="14">
        <v>1500</v>
      </c>
      <c r="BE11" s="14">
        <v>66.4</v>
      </c>
      <c r="BF11" s="14">
        <v>59</v>
      </c>
      <c r="BG11" s="14">
        <v>360</v>
      </c>
      <c r="BH11" s="14">
        <v>4296.9669150858535</v>
      </c>
      <c r="BI11" s="14">
        <v>1300.586223</v>
      </c>
      <c r="BJ11" s="14">
        <v>7582.953138085853</v>
      </c>
      <c r="BK11" s="14">
        <v>11523.678510069836</v>
      </c>
      <c r="BL11" s="16"/>
    </row>
    <row r="12" spans="2:64" ht="12.75">
      <c r="B12" s="3" t="s">
        <v>87</v>
      </c>
      <c r="C12" s="1" t="s">
        <v>19</v>
      </c>
      <c r="D12" s="14">
        <v>0.5711374803327454</v>
      </c>
      <c r="E12" s="14">
        <v>0.019644198130595744</v>
      </c>
      <c r="F12" s="14">
        <v>0</v>
      </c>
      <c r="G12" s="14">
        <v>0.462576574288803</v>
      </c>
      <c r="H12" s="14">
        <v>0.0018970962194175267</v>
      </c>
      <c r="I12" s="14">
        <v>0</v>
      </c>
      <c r="J12" s="14">
        <v>0</v>
      </c>
      <c r="K12" s="14">
        <v>0</v>
      </c>
      <c r="L12" s="14">
        <v>3.6614783902803625</v>
      </c>
      <c r="M12" s="14">
        <v>0.5744851020218258</v>
      </c>
      <c r="N12" s="14">
        <v>11.094393639506341</v>
      </c>
      <c r="O12" s="14">
        <v>1.829677839454751</v>
      </c>
      <c r="P12" s="14">
        <v>2.791841925209936</v>
      </c>
      <c r="Q12" s="14">
        <v>0.7984569970079108</v>
      </c>
      <c r="R12" s="14">
        <v>0.27817574998378697</v>
      </c>
      <c r="S12" s="14">
        <v>0.004490446332989202</v>
      </c>
      <c r="T12" s="14">
        <v>0.2794522980189423</v>
      </c>
      <c r="U12" s="14">
        <v>0</v>
      </c>
      <c r="V12" s="14">
        <v>7.052282967167232E-05</v>
      </c>
      <c r="W12" s="14">
        <v>0.24931492596531324</v>
      </c>
      <c r="X12" s="14">
        <v>0.012695913601723592</v>
      </c>
      <c r="Y12" s="14">
        <v>0.004609851345505906</v>
      </c>
      <c r="Z12" s="14">
        <v>4.414047250161455</v>
      </c>
      <c r="AA12" s="14">
        <v>1.0262472490567796</v>
      </c>
      <c r="AB12" s="14">
        <v>2.9170356189374878</v>
      </c>
      <c r="AC12" s="14">
        <v>2.320692257903469</v>
      </c>
      <c r="AD12" s="14">
        <v>3.200340985207139</v>
      </c>
      <c r="AE12" s="14">
        <v>2.2592805416635224</v>
      </c>
      <c r="AF12" s="14">
        <v>5.531855441318901</v>
      </c>
      <c r="AG12" s="14">
        <v>0.0008161241148440377</v>
      </c>
      <c r="AH12" s="14">
        <v>0.4899721274567018</v>
      </c>
      <c r="AI12" s="14">
        <v>0.021568596674431468</v>
      </c>
      <c r="AJ12" s="14">
        <v>0.05571702949648829</v>
      </c>
      <c r="AK12" s="14">
        <v>0.03806674887711737</v>
      </c>
      <c r="AL12" s="14">
        <v>0.023670969270672276</v>
      </c>
      <c r="AM12" s="14">
        <v>0.1987122520655165</v>
      </c>
      <c r="AN12" s="14">
        <v>0.13083766124598342</v>
      </c>
      <c r="AO12" s="14">
        <v>0.0006399233228661609</v>
      </c>
      <c r="AP12" s="14">
        <v>0.004460231633000033</v>
      </c>
      <c r="AQ12" s="14">
        <v>0.17214352729572271</v>
      </c>
      <c r="AR12" s="14">
        <v>0.08198555539712564</v>
      </c>
      <c r="AS12" s="14">
        <v>0.3691275089679267</v>
      </c>
      <c r="AT12" s="14">
        <v>0.16798581268252102</v>
      </c>
      <c r="AU12" s="14">
        <v>0.03512167332958498</v>
      </c>
      <c r="AV12" s="14">
        <v>0.9306372666991236</v>
      </c>
      <c r="AW12" s="14">
        <v>0.5800788302911265</v>
      </c>
      <c r="AX12" s="14">
        <v>0.8314084909623425</v>
      </c>
      <c r="AY12" s="14">
        <v>0.5264558610315717</v>
      </c>
      <c r="AZ12" s="14">
        <v>0.2503851114048196</v>
      </c>
      <c r="BA12" s="14">
        <v>6.021181071049298</v>
      </c>
      <c r="BB12" s="14">
        <f t="shared" si="0"/>
        <v>55.234870668048174</v>
      </c>
      <c r="BC12" s="15"/>
      <c r="BD12" s="14">
        <v>13.960738623964017</v>
      </c>
      <c r="BE12" s="14">
        <v>9.3</v>
      </c>
      <c r="BF12" s="14">
        <v>2.3</v>
      </c>
      <c r="BG12" s="14">
        <v>3.1</v>
      </c>
      <c r="BH12" s="14">
        <v>505.3271771153229</v>
      </c>
      <c r="BI12" s="14">
        <v>108.81396145901331</v>
      </c>
      <c r="BJ12" s="14">
        <v>642.8018771983002</v>
      </c>
      <c r="BK12" s="14">
        <v>698.0367478663484</v>
      </c>
      <c r="BL12" s="16"/>
    </row>
    <row r="13" spans="2:64" ht="12.75">
      <c r="B13" s="3" t="s">
        <v>20</v>
      </c>
      <c r="C13" s="1" t="s">
        <v>21</v>
      </c>
      <c r="D13" s="14">
        <v>11.48881140321764</v>
      </c>
      <c r="E13" s="14">
        <v>0.5151314555881809</v>
      </c>
      <c r="F13" s="14">
        <v>3.353454284599292</v>
      </c>
      <c r="G13" s="14">
        <v>6.471074263517847</v>
      </c>
      <c r="H13" s="14">
        <v>0.143420396226781</v>
      </c>
      <c r="I13" s="14">
        <v>0.030506963110920306</v>
      </c>
      <c r="J13" s="14">
        <v>1.889465569543487</v>
      </c>
      <c r="K13" s="14">
        <v>0.020776553480104838</v>
      </c>
      <c r="L13" s="14">
        <v>350</v>
      </c>
      <c r="M13" s="14">
        <v>4.534496078694616</v>
      </c>
      <c r="N13" s="14">
        <v>0.5118085973423399</v>
      </c>
      <c r="O13" s="14">
        <v>626.7138272034014</v>
      </c>
      <c r="P13" s="14">
        <v>464</v>
      </c>
      <c r="Q13" s="14">
        <v>0.03121890179253348</v>
      </c>
      <c r="R13" s="14">
        <v>0.09209140867328183</v>
      </c>
      <c r="S13" s="14">
        <v>2.1485668917611336</v>
      </c>
      <c r="T13" s="14">
        <v>6.601644008852578</v>
      </c>
      <c r="U13" s="14">
        <v>2.1239968117008052</v>
      </c>
      <c r="V13" s="14">
        <v>1.3613998862046712</v>
      </c>
      <c r="W13" s="14">
        <v>3.7583353891309144</v>
      </c>
      <c r="X13" s="14">
        <v>2.995517456318105</v>
      </c>
      <c r="Y13" s="14">
        <v>1.1962698378376344</v>
      </c>
      <c r="Z13" s="14">
        <v>2.878995626947398</v>
      </c>
      <c r="AA13" s="14">
        <v>7.165510789435936</v>
      </c>
      <c r="AB13" s="14">
        <v>17.736308510918718</v>
      </c>
      <c r="AC13" s="14">
        <v>67.12698229043572</v>
      </c>
      <c r="AD13" s="14">
        <v>18.35714715913013</v>
      </c>
      <c r="AE13" s="14">
        <v>20.04757306369148</v>
      </c>
      <c r="AF13" s="14">
        <v>19.28786709956378</v>
      </c>
      <c r="AG13" s="14">
        <v>0.0337427023492586</v>
      </c>
      <c r="AH13" s="14">
        <v>0</v>
      </c>
      <c r="AI13" s="14">
        <v>1.977920981895804</v>
      </c>
      <c r="AJ13" s="14">
        <v>22.63535012118439</v>
      </c>
      <c r="AK13" s="14">
        <v>0.930339042247854</v>
      </c>
      <c r="AL13" s="14">
        <v>32.35663452512089</v>
      </c>
      <c r="AM13" s="14">
        <v>7.4702018047700545</v>
      </c>
      <c r="AN13" s="14">
        <v>9.836427125629918</v>
      </c>
      <c r="AO13" s="14">
        <v>0.5177284898580161</v>
      </c>
      <c r="AP13" s="14">
        <v>0.08142715398380576</v>
      </c>
      <c r="AQ13" s="14">
        <v>31.428331387880085</v>
      </c>
      <c r="AR13" s="14">
        <v>0.17274004628769782</v>
      </c>
      <c r="AS13" s="14">
        <v>4.333185361071281</v>
      </c>
      <c r="AT13" s="14">
        <v>0.7166398894684374</v>
      </c>
      <c r="AU13" s="14">
        <v>1.9361436945074701</v>
      </c>
      <c r="AV13" s="14">
        <v>0.9631806551395924</v>
      </c>
      <c r="AW13" s="14">
        <v>7.3244919507418915</v>
      </c>
      <c r="AX13" s="14">
        <v>4.3646868196165585</v>
      </c>
      <c r="AY13" s="14">
        <v>31.92020237952322</v>
      </c>
      <c r="AZ13" s="14">
        <v>2.493294805990544</v>
      </c>
      <c r="BA13" s="14">
        <v>9.461454378307387</v>
      </c>
      <c r="BB13" s="14">
        <f t="shared" si="0"/>
        <v>1813.536321216692</v>
      </c>
      <c r="BC13" s="15"/>
      <c r="BD13" s="14">
        <v>55.6</v>
      </c>
      <c r="BE13" s="14">
        <v>85.9</v>
      </c>
      <c r="BF13" s="14">
        <v>1.2</v>
      </c>
      <c r="BG13" s="14">
        <v>1.6</v>
      </c>
      <c r="BH13" s="14">
        <v>1840.0721151867358</v>
      </c>
      <c r="BI13" s="14">
        <v>324.17659</v>
      </c>
      <c r="BJ13" s="14">
        <v>2308.548705186736</v>
      </c>
      <c r="BK13" s="14">
        <v>4122.085026403428</v>
      </c>
      <c r="BL13" s="16"/>
    </row>
    <row r="14" spans="2:64" ht="12.75">
      <c r="B14" s="3" t="s">
        <v>22</v>
      </c>
      <c r="C14" s="1" t="s">
        <v>23</v>
      </c>
      <c r="D14" s="14">
        <v>3.4044547026716288</v>
      </c>
      <c r="E14" s="14">
        <v>0.19735056114520816</v>
      </c>
      <c r="F14" s="14">
        <v>0.155723452241497</v>
      </c>
      <c r="G14" s="14">
        <v>0.0498999495436987</v>
      </c>
      <c r="H14" s="14">
        <v>0.5730121897488167</v>
      </c>
      <c r="I14" s="14">
        <v>1.0794747487815237</v>
      </c>
      <c r="J14" s="14">
        <v>0.13369784070916857</v>
      </c>
      <c r="K14" s="14">
        <v>0.32256559881721886</v>
      </c>
      <c r="L14" s="14">
        <v>26.830216311939243</v>
      </c>
      <c r="M14" s="14">
        <v>140.90114327059413</v>
      </c>
      <c r="N14" s="14">
        <v>1.3507891850059652</v>
      </c>
      <c r="O14" s="14">
        <v>5.7052636406044215</v>
      </c>
      <c r="P14" s="14">
        <v>360.65249204653014</v>
      </c>
      <c r="Q14" s="14">
        <v>61.93661602091033</v>
      </c>
      <c r="R14" s="14">
        <v>5.599442314072052</v>
      </c>
      <c r="S14" s="14">
        <v>14.772694286805859</v>
      </c>
      <c r="T14" s="14">
        <v>11.694877650610067</v>
      </c>
      <c r="U14" s="14">
        <v>2.7828409413579394</v>
      </c>
      <c r="V14" s="14">
        <v>5.23714106794611</v>
      </c>
      <c r="W14" s="14">
        <v>4.175597099265704</v>
      </c>
      <c r="X14" s="14">
        <v>9.108926569450183</v>
      </c>
      <c r="Y14" s="14">
        <v>3.769561089544905</v>
      </c>
      <c r="Z14" s="14">
        <v>1.3467664654383227</v>
      </c>
      <c r="AA14" s="14">
        <v>1.8290171664300818</v>
      </c>
      <c r="AB14" s="14">
        <v>7.3000708357353945</v>
      </c>
      <c r="AC14" s="14">
        <v>4.356879899592257</v>
      </c>
      <c r="AD14" s="14">
        <v>23.419799055771403</v>
      </c>
      <c r="AE14" s="14">
        <v>24.639310414364612</v>
      </c>
      <c r="AF14" s="14">
        <v>19.21157460556406</v>
      </c>
      <c r="AG14" s="14">
        <v>1.6487516683313648</v>
      </c>
      <c r="AH14" s="14">
        <v>0.18553259256614443</v>
      </c>
      <c r="AI14" s="14">
        <v>1.463372465387582</v>
      </c>
      <c r="AJ14" s="14">
        <v>3.520876295895483</v>
      </c>
      <c r="AK14" s="14">
        <v>2.295979300698369</v>
      </c>
      <c r="AL14" s="14">
        <v>7.967799928555619</v>
      </c>
      <c r="AM14" s="14">
        <v>4.399276800911478</v>
      </c>
      <c r="AN14" s="14">
        <v>29.205647572888974</v>
      </c>
      <c r="AO14" s="14">
        <v>4.137128780790927</v>
      </c>
      <c r="AP14" s="14">
        <v>1.0259140282221613</v>
      </c>
      <c r="AQ14" s="14">
        <v>2.8173659875010713</v>
      </c>
      <c r="AR14" s="14">
        <v>6.156777241139896</v>
      </c>
      <c r="AS14" s="14">
        <v>4.369663427056598</v>
      </c>
      <c r="AT14" s="14">
        <v>1.4411645852561494</v>
      </c>
      <c r="AU14" s="14">
        <v>8.058901788862222</v>
      </c>
      <c r="AV14" s="14">
        <v>13.284457895035077</v>
      </c>
      <c r="AW14" s="14">
        <v>9.262718724232272</v>
      </c>
      <c r="AX14" s="14">
        <v>10.343426067496129</v>
      </c>
      <c r="AY14" s="14">
        <v>24.848997477992462</v>
      </c>
      <c r="AZ14" s="14">
        <v>4.760470928322316</v>
      </c>
      <c r="BA14" s="14">
        <v>13.587590777932776</v>
      </c>
      <c r="BB14" s="14">
        <f t="shared" si="0"/>
        <v>897.3190133162668</v>
      </c>
      <c r="BC14" s="15"/>
      <c r="BD14" s="14">
        <v>175</v>
      </c>
      <c r="BE14" s="14">
        <v>55.8</v>
      </c>
      <c r="BF14" s="14">
        <v>24</v>
      </c>
      <c r="BG14" s="14">
        <v>42.1</v>
      </c>
      <c r="BH14" s="14">
        <v>3101.7570406100012</v>
      </c>
      <c r="BI14" s="14">
        <v>817.0492199999999</v>
      </c>
      <c r="BJ14" s="14">
        <v>4215.706260610001</v>
      </c>
      <c r="BK14" s="14">
        <v>5113.025273926269</v>
      </c>
      <c r="BL14" s="16"/>
    </row>
    <row r="15" spans="2:64" ht="12.75">
      <c r="B15" s="3" t="s">
        <v>88</v>
      </c>
      <c r="C15" s="1" t="s">
        <v>24</v>
      </c>
      <c r="D15" s="14">
        <v>0.4873691085022673</v>
      </c>
      <c r="E15" s="14">
        <v>0.18248175515556886</v>
      </c>
      <c r="F15" s="14">
        <v>0.30529095446088417</v>
      </c>
      <c r="G15" s="14">
        <v>0.02600963645883779</v>
      </c>
      <c r="H15" s="14">
        <v>0.0015515554549989411</v>
      </c>
      <c r="I15" s="14">
        <v>0.20578212589254744</v>
      </c>
      <c r="J15" s="14">
        <v>0.056286535159540955</v>
      </c>
      <c r="K15" s="14">
        <v>0.04972939436537284</v>
      </c>
      <c r="L15" s="14">
        <v>1.2111499979578553</v>
      </c>
      <c r="M15" s="14">
        <v>3.885317884938477</v>
      </c>
      <c r="N15" s="14">
        <v>0.8710624022611949</v>
      </c>
      <c r="O15" s="14">
        <v>0.7168672183025906</v>
      </c>
      <c r="P15" s="14">
        <v>0</v>
      </c>
      <c r="Q15" s="14">
        <v>19.031852507998018</v>
      </c>
      <c r="R15" s="14">
        <v>1.2624280756478183</v>
      </c>
      <c r="S15" s="14">
        <v>3.2695468675815524</v>
      </c>
      <c r="T15" s="14">
        <v>0</v>
      </c>
      <c r="U15" s="14">
        <v>0</v>
      </c>
      <c r="V15" s="14">
        <v>0.034260533280124406</v>
      </c>
      <c r="W15" s="14">
        <v>0.15112436220934247</v>
      </c>
      <c r="X15" s="14">
        <v>0.001077528391721274</v>
      </c>
      <c r="Y15" s="14">
        <v>0.07891246700314722</v>
      </c>
      <c r="Z15" s="14">
        <v>11.566388425195727</v>
      </c>
      <c r="AA15" s="14">
        <v>0</v>
      </c>
      <c r="AB15" s="14">
        <v>0.02505138569728758</v>
      </c>
      <c r="AC15" s="14">
        <v>0</v>
      </c>
      <c r="AD15" s="14">
        <v>0</v>
      </c>
      <c r="AE15" s="14">
        <v>61.0122039283077</v>
      </c>
      <c r="AF15" s="14">
        <v>69.02652703919992</v>
      </c>
      <c r="AG15" s="14">
        <v>0</v>
      </c>
      <c r="AH15" s="14">
        <v>0</v>
      </c>
      <c r="AI15" s="14">
        <v>1.2957495190740378</v>
      </c>
      <c r="AJ15" s="14">
        <v>1.9298311535615726</v>
      </c>
      <c r="AK15" s="14">
        <v>1.1498152062035538</v>
      </c>
      <c r="AL15" s="14">
        <v>41.55359105987903</v>
      </c>
      <c r="AM15" s="14">
        <v>6.072187756581872</v>
      </c>
      <c r="AN15" s="14">
        <v>182.3658733719645</v>
      </c>
      <c r="AO15" s="14">
        <v>14.641569092016796</v>
      </c>
      <c r="AP15" s="14">
        <v>66.7977043972062</v>
      </c>
      <c r="AQ15" s="14">
        <v>2.2537830100141374</v>
      </c>
      <c r="AR15" s="14">
        <v>42.07934604901893</v>
      </c>
      <c r="AS15" s="14">
        <v>22.355870505867983</v>
      </c>
      <c r="AT15" s="14">
        <v>14.598394491565129</v>
      </c>
      <c r="AU15" s="14">
        <v>13.033086694363824</v>
      </c>
      <c r="AV15" s="14">
        <v>9.753870697757108</v>
      </c>
      <c r="AW15" s="14">
        <v>9.598816343675436</v>
      </c>
      <c r="AX15" s="14">
        <v>15.300395634555672</v>
      </c>
      <c r="AY15" s="14">
        <v>12.257651985528165</v>
      </c>
      <c r="AZ15" s="14">
        <v>18.25878504569187</v>
      </c>
      <c r="BA15" s="14">
        <v>70.90795760038468</v>
      </c>
      <c r="BB15" s="14">
        <f t="shared" si="0"/>
        <v>719.6625513043331</v>
      </c>
      <c r="BC15" s="15"/>
      <c r="BD15" s="14">
        <v>6.293785312221238</v>
      </c>
      <c r="BE15" s="14">
        <v>25.2</v>
      </c>
      <c r="BF15" s="14">
        <v>41.2</v>
      </c>
      <c r="BG15" s="14">
        <v>7.7</v>
      </c>
      <c r="BH15" s="14">
        <v>340.8855890591938</v>
      </c>
      <c r="BI15" s="14">
        <v>117.81522758046935</v>
      </c>
      <c r="BJ15" s="14">
        <v>539.0946019518844</v>
      </c>
      <c r="BK15" s="14">
        <v>1258.7571532562174</v>
      </c>
      <c r="BL15" s="16"/>
    </row>
    <row r="16" spans="2:64" ht="12.75">
      <c r="B16" s="3" t="s">
        <v>89</v>
      </c>
      <c r="C16" s="1" t="s">
        <v>25</v>
      </c>
      <c r="D16" s="14">
        <v>125.11315545108498</v>
      </c>
      <c r="E16" s="14">
        <v>21.56037542967686</v>
      </c>
      <c r="F16" s="14">
        <v>5.308783731710768</v>
      </c>
      <c r="G16" s="14">
        <v>65.12951902151316</v>
      </c>
      <c r="H16" s="14">
        <v>3.741253347431035</v>
      </c>
      <c r="I16" s="14">
        <v>74.13198285734661</v>
      </c>
      <c r="J16" s="14">
        <v>0.8111582363387536</v>
      </c>
      <c r="K16" s="14">
        <v>3.3478066282119814</v>
      </c>
      <c r="L16" s="14">
        <v>575.412024276967</v>
      </c>
      <c r="M16" s="14">
        <v>15.951781248084707</v>
      </c>
      <c r="N16" s="14">
        <v>0.500280292504392</v>
      </c>
      <c r="O16" s="14">
        <v>8.73869005846675</v>
      </c>
      <c r="P16" s="14">
        <v>20.924930188065314</v>
      </c>
      <c r="Q16" s="14">
        <v>2.515971005306396</v>
      </c>
      <c r="R16" s="14">
        <v>188.52981246441257</v>
      </c>
      <c r="S16" s="14">
        <v>109.31856063354087</v>
      </c>
      <c r="T16" s="14">
        <v>4.2308476629621845</v>
      </c>
      <c r="U16" s="14">
        <v>3.297963731825047</v>
      </c>
      <c r="V16" s="14">
        <v>3.2114709096079777</v>
      </c>
      <c r="W16" s="14">
        <v>3.1280696264754866</v>
      </c>
      <c r="X16" s="14">
        <v>3.3546611297354887</v>
      </c>
      <c r="Y16" s="14">
        <v>2.3760789466608863</v>
      </c>
      <c r="Z16" s="14">
        <v>0.001423725562100318</v>
      </c>
      <c r="AA16" s="14">
        <v>0.2645449740982362</v>
      </c>
      <c r="AB16" s="14">
        <v>1.25763434149619</v>
      </c>
      <c r="AC16" s="14">
        <v>0.7683450960259717</v>
      </c>
      <c r="AD16" s="14">
        <v>7.565302499651303</v>
      </c>
      <c r="AE16" s="14">
        <v>61.393396152010816</v>
      </c>
      <c r="AF16" s="14">
        <v>39.66653337629775</v>
      </c>
      <c r="AG16" s="14">
        <v>347.4385840017869</v>
      </c>
      <c r="AH16" s="14">
        <v>0</v>
      </c>
      <c r="AI16" s="14">
        <v>149.86128983967626</v>
      </c>
      <c r="AJ16" s="14">
        <v>244.5402858623541</v>
      </c>
      <c r="AK16" s="14">
        <v>16.80225040931083</v>
      </c>
      <c r="AL16" s="14">
        <v>9.52263740555511</v>
      </c>
      <c r="AM16" s="14">
        <v>17.37991343735805</v>
      </c>
      <c r="AN16" s="14">
        <v>2.835265444611347</v>
      </c>
      <c r="AO16" s="14">
        <v>5.9969735137939635</v>
      </c>
      <c r="AP16" s="14">
        <v>2.4346451209809663</v>
      </c>
      <c r="AQ16" s="14">
        <v>4.012203307444425</v>
      </c>
      <c r="AR16" s="14">
        <v>5.8206666194944034</v>
      </c>
      <c r="AS16" s="14">
        <v>17.825387592968088</v>
      </c>
      <c r="AT16" s="14">
        <v>1.887038702092319</v>
      </c>
      <c r="AU16" s="14">
        <v>4.546347016013892</v>
      </c>
      <c r="AV16" s="14">
        <v>3.727697829886493</v>
      </c>
      <c r="AW16" s="14">
        <v>7.715998959560087</v>
      </c>
      <c r="AX16" s="14">
        <v>8.914718933121295</v>
      </c>
      <c r="AY16" s="14">
        <v>19.24577761733317</v>
      </c>
      <c r="AZ16" s="14">
        <v>125.29872453977266</v>
      </c>
      <c r="BA16" s="14">
        <v>34.140460318640564</v>
      </c>
      <c r="BB16" s="14">
        <f t="shared" si="0"/>
        <v>2381.4992235148266</v>
      </c>
      <c r="BC16" s="15"/>
      <c r="BD16" s="14">
        <v>1562</v>
      </c>
      <c r="BE16" s="14">
        <v>8.3</v>
      </c>
      <c r="BF16" s="14">
        <v>413.9</v>
      </c>
      <c r="BG16" s="14">
        <v>110.9</v>
      </c>
      <c r="BH16" s="14">
        <v>2893.756354862865</v>
      </c>
      <c r="BI16" s="14">
        <v>568.3184543000599</v>
      </c>
      <c r="BJ16" s="14">
        <v>5557.174809162924</v>
      </c>
      <c r="BK16" s="14">
        <v>7938.67403267775</v>
      </c>
      <c r="BL16" s="16"/>
    </row>
    <row r="17" spans="2:64" ht="12.75">
      <c r="B17" s="3" t="s">
        <v>26</v>
      </c>
      <c r="C17" s="1" t="s">
        <v>27</v>
      </c>
      <c r="D17" s="14">
        <v>48.62697318332035</v>
      </c>
      <c r="E17" s="14">
        <v>2.8812703656882346</v>
      </c>
      <c r="F17" s="14">
        <v>0.1730048853824533</v>
      </c>
      <c r="G17" s="14">
        <v>0.25071227027362536</v>
      </c>
      <c r="H17" s="14">
        <v>1.165064277166637</v>
      </c>
      <c r="I17" s="14">
        <v>0.0730437660905714</v>
      </c>
      <c r="J17" s="14">
        <v>0.3190501303600938</v>
      </c>
      <c r="K17" s="14">
        <v>0.3370785241054267</v>
      </c>
      <c r="L17" s="14">
        <v>38.77746181148068</v>
      </c>
      <c r="M17" s="14">
        <v>16.418962666467756</v>
      </c>
      <c r="N17" s="14">
        <v>13.30563716755366</v>
      </c>
      <c r="O17" s="14">
        <v>9.1890485051795</v>
      </c>
      <c r="P17" s="14">
        <v>37.82991764521342</v>
      </c>
      <c r="Q17" s="14">
        <v>6.513275093537155</v>
      </c>
      <c r="R17" s="14">
        <v>20.686763664245383</v>
      </c>
      <c r="S17" s="14">
        <v>199.92973789363649</v>
      </c>
      <c r="T17" s="14">
        <v>7.636966422894761</v>
      </c>
      <c r="U17" s="14">
        <v>1.8070466581435334</v>
      </c>
      <c r="V17" s="14">
        <v>9.372841306526462</v>
      </c>
      <c r="W17" s="14">
        <v>3.2431988978061788</v>
      </c>
      <c r="X17" s="14">
        <v>17.539558522798163</v>
      </c>
      <c r="Y17" s="14">
        <v>4.169334002302939</v>
      </c>
      <c r="Z17" s="14">
        <v>33.72838987550685</v>
      </c>
      <c r="AA17" s="14">
        <v>3.7734888422728936</v>
      </c>
      <c r="AB17" s="14">
        <v>9.087349595890505</v>
      </c>
      <c r="AC17" s="14">
        <v>2.7011215959306156</v>
      </c>
      <c r="AD17" s="14">
        <v>79.39617809008034</v>
      </c>
      <c r="AE17" s="14">
        <v>5.481058845391468</v>
      </c>
      <c r="AF17" s="14">
        <v>4.521172495219299</v>
      </c>
      <c r="AG17" s="14">
        <v>0.0329628082569303</v>
      </c>
      <c r="AH17" s="14">
        <v>0.1122525409583014</v>
      </c>
      <c r="AI17" s="14">
        <v>0.7803136998869692</v>
      </c>
      <c r="AJ17" s="14">
        <v>1.0972968581299345</v>
      </c>
      <c r="AK17" s="14">
        <v>2.112879408882485</v>
      </c>
      <c r="AL17" s="14">
        <v>4.06551227405567</v>
      </c>
      <c r="AM17" s="14">
        <v>1.5456199179523604</v>
      </c>
      <c r="AN17" s="14">
        <v>2.958861251739408</v>
      </c>
      <c r="AO17" s="14">
        <v>0.5724162993880826</v>
      </c>
      <c r="AP17" s="14">
        <v>0.37114179859361535</v>
      </c>
      <c r="AQ17" s="14">
        <v>2.5828747774458978</v>
      </c>
      <c r="AR17" s="14">
        <v>8.122094194785697</v>
      </c>
      <c r="AS17" s="14">
        <v>6.580779392788325</v>
      </c>
      <c r="AT17" s="14">
        <v>2.2956035187018506</v>
      </c>
      <c r="AU17" s="14">
        <v>82.43324043262501</v>
      </c>
      <c r="AV17" s="14">
        <v>42.9028867076926</v>
      </c>
      <c r="AW17" s="14">
        <v>7.37733978135119</v>
      </c>
      <c r="AX17" s="14">
        <v>1.3793314258560179</v>
      </c>
      <c r="AY17" s="14">
        <v>1.8949187840852988</v>
      </c>
      <c r="AZ17" s="14">
        <v>3.4004586102830308</v>
      </c>
      <c r="BA17" s="14">
        <v>32.051256639220945</v>
      </c>
      <c r="BB17" s="14">
        <f t="shared" si="0"/>
        <v>783.6047481231449</v>
      </c>
      <c r="BC17" s="15"/>
      <c r="BD17" s="14">
        <v>47.1</v>
      </c>
      <c r="BE17" s="14">
        <v>13.7</v>
      </c>
      <c r="BF17" s="14">
        <v>55.8</v>
      </c>
      <c r="BG17" s="14">
        <v>264.3</v>
      </c>
      <c r="BH17" s="14">
        <v>3090.425827256758</v>
      </c>
      <c r="BI17" s="14">
        <v>826.0142581544383</v>
      </c>
      <c r="BJ17" s="14">
        <v>4297.340085411197</v>
      </c>
      <c r="BK17" s="14">
        <v>5080.944833534342</v>
      </c>
      <c r="BL17" s="16"/>
    </row>
    <row r="18" spans="2:64" ht="12.75">
      <c r="B18" s="3" t="s">
        <v>28</v>
      </c>
      <c r="C18" s="1" t="s">
        <v>29</v>
      </c>
      <c r="D18" s="14">
        <v>0.2962338808181829</v>
      </c>
      <c r="E18" s="14">
        <v>0</v>
      </c>
      <c r="F18" s="14">
        <v>0</v>
      </c>
      <c r="G18" s="14">
        <v>0.9776886142505411</v>
      </c>
      <c r="H18" s="14">
        <v>1.433227602985773</v>
      </c>
      <c r="I18" s="14">
        <v>2.4570240892012434</v>
      </c>
      <c r="J18" s="14">
        <v>2.2873312233223557</v>
      </c>
      <c r="K18" s="14">
        <v>1.3977662802321225</v>
      </c>
      <c r="L18" s="14">
        <v>785.4530600918046</v>
      </c>
      <c r="M18" s="14">
        <v>53.10422275267386</v>
      </c>
      <c r="N18" s="14">
        <v>0.81597893638889</v>
      </c>
      <c r="O18" s="14">
        <v>26.84381348037593</v>
      </c>
      <c r="P18" s="14">
        <v>1.4150015496292472</v>
      </c>
      <c r="Q18" s="14">
        <v>0.016102968267703698</v>
      </c>
      <c r="R18" s="14">
        <v>21.239961700745354</v>
      </c>
      <c r="S18" s="14">
        <v>8.29519917320167</v>
      </c>
      <c r="T18" s="14">
        <v>134.97098720627991</v>
      </c>
      <c r="U18" s="14">
        <v>7.607558778169583</v>
      </c>
      <c r="V18" s="14">
        <v>6.3953472880308855</v>
      </c>
      <c r="W18" s="14">
        <v>7.313206223175966</v>
      </c>
      <c r="X18" s="14">
        <v>17.669477659619886</v>
      </c>
      <c r="Y18" s="14">
        <v>6.996999362327795</v>
      </c>
      <c r="Z18" s="14">
        <v>0.007211410654399784</v>
      </c>
      <c r="AA18" s="14">
        <v>7.4918612693665025</v>
      </c>
      <c r="AB18" s="14">
        <v>31.26300165528906</v>
      </c>
      <c r="AC18" s="14">
        <v>2.3892598213718763</v>
      </c>
      <c r="AD18" s="14">
        <v>12.638650391618715</v>
      </c>
      <c r="AE18" s="14">
        <v>8.398089518203077</v>
      </c>
      <c r="AF18" s="14">
        <v>16.77386553799769</v>
      </c>
      <c r="AG18" s="14">
        <v>0.032323135948208785</v>
      </c>
      <c r="AH18" s="14">
        <v>0</v>
      </c>
      <c r="AI18" s="14">
        <v>0.21581746878536978</v>
      </c>
      <c r="AJ18" s="14">
        <v>1.2967451534772187</v>
      </c>
      <c r="AK18" s="14">
        <v>0.5321148686095418</v>
      </c>
      <c r="AL18" s="14">
        <v>13.169261716785263</v>
      </c>
      <c r="AM18" s="14">
        <v>13.542763658560835</v>
      </c>
      <c r="AN18" s="14">
        <v>1.0059359526127296</v>
      </c>
      <c r="AO18" s="14">
        <v>0.24418534700019237</v>
      </c>
      <c r="AP18" s="14">
        <v>0.1475322248104588</v>
      </c>
      <c r="AQ18" s="14">
        <v>2.740408868243084</v>
      </c>
      <c r="AR18" s="14">
        <v>2.368301704715081</v>
      </c>
      <c r="AS18" s="14">
        <v>12.953618463292367</v>
      </c>
      <c r="AT18" s="14">
        <v>2.134845904643216</v>
      </c>
      <c r="AU18" s="14">
        <v>16.82938670401273</v>
      </c>
      <c r="AV18" s="14">
        <v>6.148484705235023</v>
      </c>
      <c r="AW18" s="14">
        <v>5.1804855339803595</v>
      </c>
      <c r="AX18" s="14">
        <v>1.8089601422030144</v>
      </c>
      <c r="AY18" s="14">
        <v>34.28969188824209</v>
      </c>
      <c r="AZ18" s="14">
        <v>2.420797547131509</v>
      </c>
      <c r="BA18" s="14">
        <v>22.23092093436078</v>
      </c>
      <c r="BB18" s="14">
        <f t="shared" si="0"/>
        <v>1305.2407103886521</v>
      </c>
      <c r="BC18" s="15"/>
      <c r="BD18" s="14">
        <v>71.6</v>
      </c>
      <c r="BE18" s="14">
        <v>72.4</v>
      </c>
      <c r="BF18" s="14">
        <v>19.3</v>
      </c>
      <c r="BG18" s="14">
        <v>9.6</v>
      </c>
      <c r="BH18" s="14">
        <v>289.465904823588</v>
      </c>
      <c r="BI18" s="14">
        <v>64.363731</v>
      </c>
      <c r="BJ18" s="14">
        <v>526.7296358235881</v>
      </c>
      <c r="BK18" s="14">
        <v>1831.9703462122402</v>
      </c>
      <c r="BL18" s="16"/>
    </row>
    <row r="19" spans="2:64" ht="12.75">
      <c r="B19" s="3" t="s">
        <v>90</v>
      </c>
      <c r="C19" s="1" t="s">
        <v>30</v>
      </c>
      <c r="D19" s="14">
        <v>0.25558211895267074</v>
      </c>
      <c r="E19" s="14">
        <v>0.04338422495020506</v>
      </c>
      <c r="F19" s="14">
        <v>0</v>
      </c>
      <c r="G19" s="14">
        <v>0.010295819346645047</v>
      </c>
      <c r="H19" s="14">
        <v>0.8548327799480371</v>
      </c>
      <c r="I19" s="14">
        <v>0.02627680676577168</v>
      </c>
      <c r="J19" s="14">
        <v>0.06716536689365057</v>
      </c>
      <c r="K19" s="14">
        <v>0</v>
      </c>
      <c r="L19" s="14">
        <v>15.947672328113569</v>
      </c>
      <c r="M19" s="14">
        <v>12.194670525757344</v>
      </c>
      <c r="N19" s="14">
        <v>0.08468940474144668</v>
      </c>
      <c r="O19" s="14">
        <v>0.7227812531997552</v>
      </c>
      <c r="P19" s="14">
        <v>1.242625965249159</v>
      </c>
      <c r="Q19" s="14">
        <v>0.04401996948743157</v>
      </c>
      <c r="R19" s="14">
        <v>0.46476716857805334</v>
      </c>
      <c r="S19" s="14">
        <v>0.41275607266449016</v>
      </c>
      <c r="T19" s="14">
        <v>2.4062285322994073</v>
      </c>
      <c r="U19" s="14">
        <v>56.63831264523501</v>
      </c>
      <c r="V19" s="14">
        <v>67.02813296979966</v>
      </c>
      <c r="W19" s="14">
        <v>28.186502933503718</v>
      </c>
      <c r="X19" s="14">
        <v>16.25299945151529</v>
      </c>
      <c r="Y19" s="14">
        <v>15.866223145780449</v>
      </c>
      <c r="Z19" s="14">
        <v>76.61090733871215</v>
      </c>
      <c r="AA19" s="14">
        <v>6.3652209747817485</v>
      </c>
      <c r="AB19" s="14">
        <v>46.39514712223125</v>
      </c>
      <c r="AC19" s="14">
        <v>5.075558235130924</v>
      </c>
      <c r="AD19" s="14">
        <v>9.30312350998957</v>
      </c>
      <c r="AE19" s="14">
        <v>4.674061559173566</v>
      </c>
      <c r="AF19" s="14">
        <v>1.8092141293100228</v>
      </c>
      <c r="AG19" s="14">
        <v>0.0006458638210726915</v>
      </c>
      <c r="AH19" s="14">
        <v>0</v>
      </c>
      <c r="AI19" s="14">
        <v>0</v>
      </c>
      <c r="AJ19" s="14">
        <v>2.8033896574195403</v>
      </c>
      <c r="AK19" s="14">
        <v>0.1496720133072118</v>
      </c>
      <c r="AL19" s="14">
        <v>1.2073538706246099</v>
      </c>
      <c r="AM19" s="14">
        <v>0.2808950699206803</v>
      </c>
      <c r="AN19" s="14">
        <v>0.5478892940314853</v>
      </c>
      <c r="AO19" s="14">
        <v>0</v>
      </c>
      <c r="AP19" s="14">
        <v>0.007815842851583314</v>
      </c>
      <c r="AQ19" s="14">
        <v>1.0758229822431935</v>
      </c>
      <c r="AR19" s="14">
        <v>0.15023307432393884</v>
      </c>
      <c r="AS19" s="14">
        <v>1.0867305900838948</v>
      </c>
      <c r="AT19" s="14">
        <v>0.2211734653817123</v>
      </c>
      <c r="AU19" s="14">
        <v>0.40088320878991707</v>
      </c>
      <c r="AV19" s="14">
        <v>0.038665576514590294</v>
      </c>
      <c r="AW19" s="14">
        <v>0.3448278812599408</v>
      </c>
      <c r="AX19" s="14">
        <v>0.3615399973191085</v>
      </c>
      <c r="AY19" s="14">
        <v>0.7042278554789178</v>
      </c>
      <c r="AZ19" s="14">
        <v>0.21410962863620658</v>
      </c>
      <c r="BA19" s="14">
        <v>1.7336116949870262</v>
      </c>
      <c r="BB19" s="14">
        <f t="shared" si="0"/>
        <v>380.31263991910566</v>
      </c>
      <c r="BC19" s="15"/>
      <c r="BD19" s="14">
        <v>6.1</v>
      </c>
      <c r="BE19" s="14">
        <v>0</v>
      </c>
      <c r="BF19" s="14">
        <v>6.7</v>
      </c>
      <c r="BG19" s="14">
        <v>4</v>
      </c>
      <c r="BH19" s="14">
        <v>800.3893677872871</v>
      </c>
      <c r="BI19" s="14">
        <v>287.386639</v>
      </c>
      <c r="BJ19" s="14">
        <v>1104.576006787287</v>
      </c>
      <c r="BK19" s="14">
        <v>1484.8886467063926</v>
      </c>
      <c r="BL19" s="16"/>
    </row>
    <row r="20" spans="2:64" ht="12.75">
      <c r="B20" s="3" t="s">
        <v>91</v>
      </c>
      <c r="C20" s="1" t="s">
        <v>31</v>
      </c>
      <c r="D20" s="14">
        <v>1.9482825687232614</v>
      </c>
      <c r="E20" s="14">
        <v>1.1078165221640544</v>
      </c>
      <c r="F20" s="14">
        <v>0.11120612841862519</v>
      </c>
      <c r="G20" s="14">
        <v>4.01223110839215</v>
      </c>
      <c r="H20" s="14">
        <v>2.02073365183668</v>
      </c>
      <c r="I20" s="14">
        <v>1.3384936956024882</v>
      </c>
      <c r="J20" s="14">
        <v>1.7787364413797584</v>
      </c>
      <c r="K20" s="14">
        <v>0.2243868931086086</v>
      </c>
      <c r="L20" s="14">
        <v>239.9525772512499</v>
      </c>
      <c r="M20" s="14">
        <v>34.648976203284775</v>
      </c>
      <c r="N20" s="14">
        <v>0.8361660560066638</v>
      </c>
      <c r="O20" s="14">
        <v>13.792653074870211</v>
      </c>
      <c r="P20" s="14">
        <v>11.375574856804356</v>
      </c>
      <c r="Q20" s="14">
        <v>1.6085547430095313</v>
      </c>
      <c r="R20" s="14">
        <v>5.574463275878474</v>
      </c>
      <c r="S20" s="14">
        <v>10.94130404264591</v>
      </c>
      <c r="T20" s="14">
        <v>5.889877622697956</v>
      </c>
      <c r="U20" s="14">
        <v>4.821668116398347</v>
      </c>
      <c r="V20" s="14">
        <v>42.194551601926854</v>
      </c>
      <c r="W20" s="14">
        <v>32.45204361396978</v>
      </c>
      <c r="X20" s="14">
        <v>27.622419436098816</v>
      </c>
      <c r="Y20" s="14">
        <v>7.019136740851917</v>
      </c>
      <c r="Z20" s="14">
        <v>110.61916001521662</v>
      </c>
      <c r="AA20" s="14">
        <v>11.24759276982451</v>
      </c>
      <c r="AB20" s="14">
        <v>57.74517919632577</v>
      </c>
      <c r="AC20" s="14">
        <v>5.718493850330029</v>
      </c>
      <c r="AD20" s="14">
        <v>16.82918204676077</v>
      </c>
      <c r="AE20" s="14">
        <v>8.46060020628622</v>
      </c>
      <c r="AF20" s="14">
        <v>14.299835344265126</v>
      </c>
      <c r="AG20" s="14">
        <v>5.448375603011691</v>
      </c>
      <c r="AH20" s="14">
        <v>21.379113501810657</v>
      </c>
      <c r="AI20" s="14">
        <v>4.452658586749643</v>
      </c>
      <c r="AJ20" s="14">
        <v>12.565284677126442</v>
      </c>
      <c r="AK20" s="14">
        <v>2.0517482499653656</v>
      </c>
      <c r="AL20" s="14">
        <v>8.779690583277103</v>
      </c>
      <c r="AM20" s="14">
        <v>13.806668047204049</v>
      </c>
      <c r="AN20" s="14">
        <v>6.226577229114885</v>
      </c>
      <c r="AO20" s="14">
        <v>0.18792471497760516</v>
      </c>
      <c r="AP20" s="14">
        <v>0.13740839309108793</v>
      </c>
      <c r="AQ20" s="14">
        <v>1.9411928683434456</v>
      </c>
      <c r="AR20" s="14">
        <v>1.9775056309099877</v>
      </c>
      <c r="AS20" s="14">
        <v>7.704183742339182</v>
      </c>
      <c r="AT20" s="14">
        <v>0.9943383585631866</v>
      </c>
      <c r="AU20" s="14">
        <v>1.212079042221425</v>
      </c>
      <c r="AV20" s="14">
        <v>0.7603322023893401</v>
      </c>
      <c r="AW20" s="14">
        <v>2.1107108280633002</v>
      </c>
      <c r="AX20" s="14">
        <v>1.4307799833216182</v>
      </c>
      <c r="AY20" s="14">
        <v>16.02366701295222</v>
      </c>
      <c r="AZ20" s="14">
        <v>1.825190696864543</v>
      </c>
      <c r="BA20" s="14">
        <v>18.737740717310288</v>
      </c>
      <c r="BB20" s="14">
        <f t="shared" si="0"/>
        <v>805.9450677439354</v>
      </c>
      <c r="BC20" s="15"/>
      <c r="BD20" s="14">
        <v>83.3</v>
      </c>
      <c r="BE20" s="14">
        <v>189</v>
      </c>
      <c r="BF20" s="14">
        <v>28.1</v>
      </c>
      <c r="BG20" s="14">
        <v>70.6</v>
      </c>
      <c r="BH20" s="14">
        <v>1254.1237575308344</v>
      </c>
      <c r="BI20" s="14">
        <v>164.26211399999997</v>
      </c>
      <c r="BJ20" s="14">
        <v>1789.3858715308343</v>
      </c>
      <c r="BK20" s="14">
        <v>2595.33093927477</v>
      </c>
      <c r="BL20" s="16"/>
    </row>
    <row r="21" spans="2:64" ht="12.75">
      <c r="B21" s="3" t="s">
        <v>32</v>
      </c>
      <c r="C21" s="1" t="s">
        <v>33</v>
      </c>
      <c r="D21" s="14">
        <v>6.1006449888761285</v>
      </c>
      <c r="E21" s="14">
        <v>0.8853880962242634</v>
      </c>
      <c r="F21" s="14">
        <v>2.869109313865564</v>
      </c>
      <c r="G21" s="14">
        <v>2.788179136863691</v>
      </c>
      <c r="H21" s="14">
        <v>2.2927256409597594</v>
      </c>
      <c r="I21" s="14">
        <v>14.44426198834531</v>
      </c>
      <c r="J21" s="14">
        <v>2.097213086286595</v>
      </c>
      <c r="K21" s="14">
        <v>0.009143890287323988</v>
      </c>
      <c r="L21" s="14">
        <v>117.83583982351206</v>
      </c>
      <c r="M21" s="14">
        <v>6.320591187200747</v>
      </c>
      <c r="N21" s="14">
        <v>0.08834876548369314</v>
      </c>
      <c r="O21" s="14">
        <v>3.5991852621297435</v>
      </c>
      <c r="P21" s="14">
        <v>4.702532595833087</v>
      </c>
      <c r="Q21" s="14">
        <v>2.8725547163676133</v>
      </c>
      <c r="R21" s="14">
        <v>1.3567315550522951</v>
      </c>
      <c r="S21" s="14">
        <v>5.099641002514275</v>
      </c>
      <c r="T21" s="14">
        <v>1.0985620889724501</v>
      </c>
      <c r="U21" s="14">
        <v>4.051792560079461</v>
      </c>
      <c r="V21" s="14">
        <v>5.975039917511896</v>
      </c>
      <c r="W21" s="14">
        <v>40.54102830879448</v>
      </c>
      <c r="X21" s="14">
        <v>3.9922856622414002</v>
      </c>
      <c r="Y21" s="14">
        <v>1.9396621885632699</v>
      </c>
      <c r="Z21" s="14">
        <v>11.360145838322333</v>
      </c>
      <c r="AA21" s="14">
        <v>22.44429450549291</v>
      </c>
      <c r="AB21" s="14">
        <v>30.124547167682387</v>
      </c>
      <c r="AC21" s="14">
        <v>0.1793746327727146</v>
      </c>
      <c r="AD21" s="14">
        <v>5.0378606907574435</v>
      </c>
      <c r="AE21" s="14">
        <v>11.552581031458192</v>
      </c>
      <c r="AF21" s="14">
        <v>6.498082807373443</v>
      </c>
      <c r="AG21" s="14">
        <v>0.1746043852619317</v>
      </c>
      <c r="AH21" s="14">
        <v>0.16789192290833888</v>
      </c>
      <c r="AI21" s="14">
        <v>0.5766101442061035</v>
      </c>
      <c r="AJ21" s="14">
        <v>9.460963643637307</v>
      </c>
      <c r="AK21" s="14">
        <v>1.8577598587399742</v>
      </c>
      <c r="AL21" s="14">
        <v>2.703065606702592</v>
      </c>
      <c r="AM21" s="14">
        <v>0.8897242854676253</v>
      </c>
      <c r="AN21" s="14">
        <v>3.307166180282072</v>
      </c>
      <c r="AO21" s="14">
        <v>0.03334471103888769</v>
      </c>
      <c r="AP21" s="14">
        <v>0.03618793561866337</v>
      </c>
      <c r="AQ21" s="14">
        <v>2.453292163385238</v>
      </c>
      <c r="AR21" s="14">
        <v>1.0668824149253564</v>
      </c>
      <c r="AS21" s="14">
        <v>5.789691763058877</v>
      </c>
      <c r="AT21" s="14">
        <v>3.9330358818974833</v>
      </c>
      <c r="AU21" s="14">
        <v>0.4930909723833839</v>
      </c>
      <c r="AV21" s="14">
        <v>0.3460123571092599</v>
      </c>
      <c r="AW21" s="14">
        <v>0.3917205708086841</v>
      </c>
      <c r="AX21" s="14">
        <v>0.3637389617952008</v>
      </c>
      <c r="AY21" s="14">
        <v>2.9869522688333245</v>
      </c>
      <c r="AZ21" s="14">
        <v>1.598924487317947</v>
      </c>
      <c r="BA21" s="14">
        <v>23.92684832868422</v>
      </c>
      <c r="BB21" s="14">
        <f t="shared" si="0"/>
        <v>380.714857293887</v>
      </c>
      <c r="BC21" s="15"/>
      <c r="BD21" s="14">
        <v>31.9</v>
      </c>
      <c r="BE21" s="14">
        <v>143.9701276460785</v>
      </c>
      <c r="BF21" s="14">
        <v>46.3</v>
      </c>
      <c r="BG21" s="14">
        <v>62.2</v>
      </c>
      <c r="BH21" s="14">
        <v>749.6871616916262</v>
      </c>
      <c r="BI21" s="14">
        <v>800.1525760000002</v>
      </c>
      <c r="BJ21" s="14">
        <v>1834.209865337705</v>
      </c>
      <c r="BK21" s="14">
        <v>2214.924722631592</v>
      </c>
      <c r="BL21" s="16"/>
    </row>
    <row r="22" spans="2:64" ht="12.75">
      <c r="B22" s="3" t="s">
        <v>92</v>
      </c>
      <c r="C22" s="1" t="s">
        <v>34</v>
      </c>
      <c r="D22" s="14">
        <v>0.07505955375454312</v>
      </c>
      <c r="E22" s="14">
        <v>0.001621163958249852</v>
      </c>
      <c r="F22" s="14">
        <v>0.003040949523303351</v>
      </c>
      <c r="G22" s="14">
        <v>0.0069950902303105</v>
      </c>
      <c r="H22" s="14">
        <v>0.014465665753169526</v>
      </c>
      <c r="I22" s="14">
        <v>0.27413881308689286</v>
      </c>
      <c r="J22" s="14">
        <v>0.19979007224579529</v>
      </c>
      <c r="K22" s="14">
        <v>1.162081139366113</v>
      </c>
      <c r="L22" s="14">
        <v>11.888025852237321</v>
      </c>
      <c r="M22" s="14">
        <v>4.137169687128723</v>
      </c>
      <c r="N22" s="14">
        <v>0.6340747562537474</v>
      </c>
      <c r="O22" s="14">
        <v>2.89439114629706</v>
      </c>
      <c r="P22" s="14">
        <v>5.9176675491302975</v>
      </c>
      <c r="Q22" s="14">
        <v>1.6031036353481016</v>
      </c>
      <c r="R22" s="14">
        <v>2.1049856360067474</v>
      </c>
      <c r="S22" s="14">
        <v>5.056206700196539</v>
      </c>
      <c r="T22" s="14">
        <v>2.4389562959333966</v>
      </c>
      <c r="U22" s="14">
        <v>2.7221135908863356</v>
      </c>
      <c r="V22" s="14">
        <v>3.89586010396485</v>
      </c>
      <c r="W22" s="14">
        <v>5.400937205111015</v>
      </c>
      <c r="X22" s="14">
        <v>146.51929701368329</v>
      </c>
      <c r="Y22" s="14">
        <v>3.899745990978344</v>
      </c>
      <c r="Z22" s="14">
        <v>110.09448113883991</v>
      </c>
      <c r="AA22" s="14">
        <v>2.7517203328514332</v>
      </c>
      <c r="AB22" s="14">
        <v>18.414343016570154</v>
      </c>
      <c r="AC22" s="14">
        <v>1.1592398615505015</v>
      </c>
      <c r="AD22" s="14">
        <v>5.949497644818437</v>
      </c>
      <c r="AE22" s="14">
        <v>15.469672391986755</v>
      </c>
      <c r="AF22" s="14">
        <v>9.1565228462192</v>
      </c>
      <c r="AG22" s="14">
        <v>0.05748369288689091</v>
      </c>
      <c r="AH22" s="14">
        <v>0.011996116730835912</v>
      </c>
      <c r="AI22" s="14">
        <v>0.31872027907921696</v>
      </c>
      <c r="AJ22" s="14">
        <v>0.5623444765387868</v>
      </c>
      <c r="AK22" s="14">
        <v>0.40703293081758685</v>
      </c>
      <c r="AL22" s="14">
        <v>33.16505539848844</v>
      </c>
      <c r="AM22" s="14">
        <v>25.881612564347826</v>
      </c>
      <c r="AN22" s="14">
        <v>6.03328774669449</v>
      </c>
      <c r="AO22" s="14">
        <v>4.73524468297364</v>
      </c>
      <c r="AP22" s="14">
        <v>0.6552061595066566</v>
      </c>
      <c r="AQ22" s="14">
        <v>0.2753833986253275</v>
      </c>
      <c r="AR22" s="14">
        <v>8.328263367582757</v>
      </c>
      <c r="AS22" s="14">
        <v>9.794238230477879</v>
      </c>
      <c r="AT22" s="14">
        <v>1.4369615695667197</v>
      </c>
      <c r="AU22" s="14">
        <v>5.0882503941747474</v>
      </c>
      <c r="AV22" s="14">
        <v>2.9890395042556253</v>
      </c>
      <c r="AW22" s="14">
        <v>0.668683519926076</v>
      </c>
      <c r="AX22" s="14">
        <v>1.3515386112751595</v>
      </c>
      <c r="AY22" s="14">
        <v>2.028852100455149</v>
      </c>
      <c r="AZ22" s="14">
        <v>3.7906858045910288</v>
      </c>
      <c r="BA22" s="14">
        <v>10.03656969349495</v>
      </c>
      <c r="BB22" s="14">
        <f t="shared" si="0"/>
        <v>481.4616550864003</v>
      </c>
      <c r="BC22" s="15"/>
      <c r="BD22" s="14">
        <v>50</v>
      </c>
      <c r="BE22" s="14">
        <v>160.81731185589166</v>
      </c>
      <c r="BF22" s="14">
        <v>30</v>
      </c>
      <c r="BG22" s="14">
        <v>75</v>
      </c>
      <c r="BH22" s="14">
        <v>3626.9382108960644</v>
      </c>
      <c r="BI22" s="14">
        <v>2008.4777975080544</v>
      </c>
      <c r="BJ22" s="14">
        <v>5951.23332026001</v>
      </c>
      <c r="BK22" s="14">
        <v>6432.6949753464105</v>
      </c>
      <c r="BL22" s="16"/>
    </row>
    <row r="23" spans="2:64" ht="12.75">
      <c r="B23" s="3" t="s">
        <v>93</v>
      </c>
      <c r="C23" s="1" t="s">
        <v>35</v>
      </c>
      <c r="D23" s="14">
        <v>0.37610846571149614</v>
      </c>
      <c r="E23" s="14">
        <v>0.052058713794955</v>
      </c>
      <c r="F23" s="14">
        <v>0</v>
      </c>
      <c r="G23" s="14">
        <v>3.021316124182262</v>
      </c>
      <c r="H23" s="14">
        <v>0.031550438092449</v>
      </c>
      <c r="I23" s="14">
        <v>0.07533488604038686</v>
      </c>
      <c r="J23" s="14">
        <v>0.4049493255725481</v>
      </c>
      <c r="K23" s="14">
        <v>0.09777826073938602</v>
      </c>
      <c r="L23" s="14">
        <v>39.106568647067135</v>
      </c>
      <c r="M23" s="14">
        <v>0.9161192683733039</v>
      </c>
      <c r="N23" s="14">
        <v>0.03861631186715541</v>
      </c>
      <c r="O23" s="14">
        <v>1.1985640157811297</v>
      </c>
      <c r="P23" s="14">
        <v>0.3481179156532843</v>
      </c>
      <c r="Q23" s="14">
        <v>0.05467586564216685</v>
      </c>
      <c r="R23" s="14">
        <v>0.4511404929287709</v>
      </c>
      <c r="S23" s="14">
        <v>0.505361442228256</v>
      </c>
      <c r="T23" s="14">
        <v>0.07598786728270823</v>
      </c>
      <c r="U23" s="14">
        <v>0.7860660358159508</v>
      </c>
      <c r="V23" s="14">
        <v>0.8744752343113109</v>
      </c>
      <c r="W23" s="14">
        <v>4.089664531021976</v>
      </c>
      <c r="X23" s="14">
        <v>4.638602413740354</v>
      </c>
      <c r="Y23" s="14">
        <v>3.8796109119659503</v>
      </c>
      <c r="Z23" s="14">
        <v>3.915626501002157</v>
      </c>
      <c r="AA23" s="14">
        <v>0.5576166076454779</v>
      </c>
      <c r="AB23" s="14">
        <v>2.4034498933110013</v>
      </c>
      <c r="AC23" s="14">
        <v>0.03680897420599659</v>
      </c>
      <c r="AD23" s="14">
        <v>1.0929263918499967</v>
      </c>
      <c r="AE23" s="14">
        <v>1.2685085686030826</v>
      </c>
      <c r="AF23" s="14">
        <v>1.6017499018876649</v>
      </c>
      <c r="AG23" s="14">
        <v>0.04356217633393375</v>
      </c>
      <c r="AH23" s="14">
        <v>0.013440439136476362</v>
      </c>
      <c r="AI23" s="14">
        <v>0.22782938929402316</v>
      </c>
      <c r="AJ23" s="14">
        <v>0.6567382757665132</v>
      </c>
      <c r="AK23" s="14">
        <v>0.2790287333315014</v>
      </c>
      <c r="AL23" s="14">
        <v>1.033629558366883</v>
      </c>
      <c r="AM23" s="14">
        <v>3.777946968669996</v>
      </c>
      <c r="AN23" s="14">
        <v>0.013466307978867829</v>
      </c>
      <c r="AO23" s="14">
        <v>0.09889678940046885</v>
      </c>
      <c r="AP23" s="14">
        <v>0.033318403996478285</v>
      </c>
      <c r="AQ23" s="14">
        <v>0.23719120360158388</v>
      </c>
      <c r="AR23" s="14">
        <v>0.6910365656412617</v>
      </c>
      <c r="AS23" s="14">
        <v>1.770215717832041</v>
      </c>
      <c r="AT23" s="14">
        <v>0.3407280129216627</v>
      </c>
      <c r="AU23" s="14">
        <v>0.02459337746252379</v>
      </c>
      <c r="AV23" s="14">
        <v>0.09984416209683479</v>
      </c>
      <c r="AW23" s="14">
        <v>0.2554473513286069</v>
      </c>
      <c r="AX23" s="14">
        <v>0.16042286800995526</v>
      </c>
      <c r="AY23" s="14">
        <v>1.707439938856481</v>
      </c>
      <c r="AZ23" s="14">
        <v>0.6769817720505629</v>
      </c>
      <c r="BA23" s="14">
        <v>4.1599932183052015</v>
      </c>
      <c r="BB23" s="14">
        <f t="shared" si="0"/>
        <v>88.20110523670017</v>
      </c>
      <c r="BC23" s="15"/>
      <c r="BD23" s="14">
        <v>15</v>
      </c>
      <c r="BE23" s="14">
        <v>20</v>
      </c>
      <c r="BF23" s="14">
        <v>2.5</v>
      </c>
      <c r="BG23" s="14">
        <v>7.5</v>
      </c>
      <c r="BH23" s="14">
        <v>561.5646307565061</v>
      </c>
      <c r="BI23" s="14">
        <v>269.63733</v>
      </c>
      <c r="BJ23" s="14">
        <v>876.2019607565061</v>
      </c>
      <c r="BK23" s="14">
        <v>964.4030659932063</v>
      </c>
      <c r="BL23" s="16"/>
    </row>
    <row r="24" spans="2:64" ht="12.75">
      <c r="B24" s="3" t="s">
        <v>94</v>
      </c>
      <c r="C24" s="1" t="s">
        <v>36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651.1294660205642</v>
      </c>
      <c r="AA24" s="14">
        <v>0</v>
      </c>
      <c r="AB24" s="14">
        <v>0</v>
      </c>
      <c r="AC24" s="14">
        <v>0</v>
      </c>
      <c r="AD24" s="14">
        <v>0</v>
      </c>
      <c r="AE24" s="14">
        <v>0.25294362814007454</v>
      </c>
      <c r="AF24" s="14">
        <v>0.7061870846174306</v>
      </c>
      <c r="AG24" s="14">
        <v>7.168131146696426</v>
      </c>
      <c r="AH24" s="14">
        <v>0</v>
      </c>
      <c r="AI24" s="14">
        <v>0</v>
      </c>
      <c r="AJ24" s="14">
        <v>0.4644999418290763</v>
      </c>
      <c r="AK24" s="14">
        <v>0.31151655212622475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0.7574170429812846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f t="shared" si="0"/>
        <v>660.7901614169548</v>
      </c>
      <c r="BC24" s="15"/>
      <c r="BD24" s="14">
        <v>0</v>
      </c>
      <c r="BE24" s="14">
        <v>328.69965483149275</v>
      </c>
      <c r="BF24" s="14">
        <v>2.1999976897757354</v>
      </c>
      <c r="BG24" s="14">
        <v>5180.894559526866</v>
      </c>
      <c r="BH24" s="14">
        <v>8762.065413546947</v>
      </c>
      <c r="BI24" s="14">
        <v>23077.91482981145</v>
      </c>
      <c r="BJ24" s="14">
        <v>37351.77445540653</v>
      </c>
      <c r="BK24" s="14">
        <v>38012.56461682348</v>
      </c>
      <c r="BL24" s="16"/>
    </row>
    <row r="25" spans="2:64" ht="12.75">
      <c r="B25" s="3" t="s">
        <v>37</v>
      </c>
      <c r="C25" s="1" t="s">
        <v>38</v>
      </c>
      <c r="D25" s="14">
        <v>0</v>
      </c>
      <c r="E25" s="14">
        <v>0</v>
      </c>
      <c r="F25" s="14">
        <v>0</v>
      </c>
      <c r="G25" s="14">
        <v>7.725109684429589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1.4409365324323897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17.022168613474097</v>
      </c>
      <c r="AI25" s="14">
        <v>0</v>
      </c>
      <c r="AJ25" s="14">
        <v>0</v>
      </c>
      <c r="AK25" s="14">
        <v>0.251806614537129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f t="shared" si="0"/>
        <v>26.440021444873206</v>
      </c>
      <c r="BC25" s="15"/>
      <c r="BD25" s="14">
        <v>80</v>
      </c>
      <c r="BE25" s="14">
        <v>25</v>
      </c>
      <c r="BF25" s="14">
        <v>75</v>
      </c>
      <c r="BG25" s="14">
        <v>1238.3030401438377</v>
      </c>
      <c r="BH25" s="14">
        <v>312.2178614437663</v>
      </c>
      <c r="BI25" s="14">
        <v>42.897975</v>
      </c>
      <c r="BJ25" s="14">
        <v>1773.418876587604</v>
      </c>
      <c r="BK25" s="14">
        <v>1799.8588980324778</v>
      </c>
      <c r="BL25" s="16"/>
    </row>
    <row r="26" spans="2:64" ht="12.75">
      <c r="B26" s="3" t="s">
        <v>95</v>
      </c>
      <c r="C26" s="1" t="s">
        <v>39</v>
      </c>
      <c r="D26" s="14">
        <v>0.30995377665899193</v>
      </c>
      <c r="E26" s="14">
        <v>0.06391599454830227</v>
      </c>
      <c r="F26" s="14">
        <v>0.15417751158550935</v>
      </c>
      <c r="G26" s="14">
        <v>0.47379889873737463</v>
      </c>
      <c r="H26" s="14">
        <v>0.11473094575159329</v>
      </c>
      <c r="I26" s="14">
        <v>0.02659130300367209</v>
      </c>
      <c r="J26" s="14">
        <v>0.07478373132722776</v>
      </c>
      <c r="K26" s="14">
        <v>0.025589963890001906</v>
      </c>
      <c r="L26" s="14">
        <v>4.88653761672257</v>
      </c>
      <c r="M26" s="14">
        <v>0.5230149658388645</v>
      </c>
      <c r="N26" s="14">
        <v>0.01247512173993533</v>
      </c>
      <c r="O26" s="14">
        <v>0.4587821704230786</v>
      </c>
      <c r="P26" s="14">
        <v>0.15731695043996455</v>
      </c>
      <c r="Q26" s="14">
        <v>0.02595703326644229</v>
      </c>
      <c r="R26" s="14">
        <v>0.20718218939417982</v>
      </c>
      <c r="S26" s="14">
        <v>0.10515625105688971</v>
      </c>
      <c r="T26" s="14">
        <v>0.10768176654403552</v>
      </c>
      <c r="U26" s="14">
        <v>0.0564040755406401</v>
      </c>
      <c r="V26" s="14">
        <v>0.1645761627092812</v>
      </c>
      <c r="W26" s="14">
        <v>1.0793710191961214</v>
      </c>
      <c r="X26" s="14">
        <v>0.33238039767501704</v>
      </c>
      <c r="Y26" s="14">
        <v>0.06166991671631619</v>
      </c>
      <c r="Z26" s="14">
        <v>0.5353577562759857</v>
      </c>
      <c r="AA26" s="14">
        <v>1.7288740699989107</v>
      </c>
      <c r="AB26" s="14">
        <v>6.5</v>
      </c>
      <c r="AC26" s="14">
        <v>0.03828234336641304</v>
      </c>
      <c r="AD26" s="14">
        <v>0.08219702699855821</v>
      </c>
      <c r="AE26" s="14">
        <v>2.552049002837409</v>
      </c>
      <c r="AF26" s="14">
        <v>15.342185009164156</v>
      </c>
      <c r="AG26" s="14">
        <v>0.0013950225494336796</v>
      </c>
      <c r="AH26" s="14">
        <v>0.0013086286332784814</v>
      </c>
      <c r="AI26" s="14">
        <v>2.3724237287058783</v>
      </c>
      <c r="AJ26" s="14">
        <v>3.340663723718239</v>
      </c>
      <c r="AK26" s="14">
        <v>0.6751961118428318</v>
      </c>
      <c r="AL26" s="14">
        <v>0.07015487150186855</v>
      </c>
      <c r="AM26" s="14">
        <v>0.18040905224468481</v>
      </c>
      <c r="AN26" s="14">
        <v>0.178971613773295</v>
      </c>
      <c r="AO26" s="14">
        <v>0.06187020465149058</v>
      </c>
      <c r="AP26" s="14">
        <v>0.03943600611865143</v>
      </c>
      <c r="AQ26" s="14">
        <v>0.16352482533496707</v>
      </c>
      <c r="AR26" s="14">
        <v>0.22534261643378917</v>
      </c>
      <c r="AS26" s="14">
        <v>0.3903426982761307</v>
      </c>
      <c r="AT26" s="14">
        <v>0.09749384814601966</v>
      </c>
      <c r="AU26" s="14">
        <v>0.11808049254399978</v>
      </c>
      <c r="AV26" s="14">
        <v>0.02873788948720944</v>
      </c>
      <c r="AW26" s="14">
        <v>0.42561201964011863</v>
      </c>
      <c r="AX26" s="14">
        <v>0.05816884502105866</v>
      </c>
      <c r="AY26" s="14">
        <v>0.41302936166900167</v>
      </c>
      <c r="AZ26" s="14">
        <v>0.5525330133724289</v>
      </c>
      <c r="BA26" s="14">
        <v>9.695379108789428</v>
      </c>
      <c r="BB26" s="14">
        <f t="shared" si="0"/>
        <v>55.291066653861236</v>
      </c>
      <c r="BC26" s="15"/>
      <c r="BD26" s="14">
        <v>48.28</v>
      </c>
      <c r="BE26" s="14">
        <v>57.936</v>
      </c>
      <c r="BF26" s="14">
        <v>38.624</v>
      </c>
      <c r="BG26" s="14">
        <v>19.312</v>
      </c>
      <c r="BH26" s="14">
        <v>1455.75693334614</v>
      </c>
      <c r="BI26" s="14">
        <v>256</v>
      </c>
      <c r="BJ26" s="14">
        <v>1875.90893334614</v>
      </c>
      <c r="BK26" s="14">
        <v>1931.2</v>
      </c>
      <c r="BL26" s="16"/>
    </row>
    <row r="27" spans="2:64" ht="12.75">
      <c r="B27" s="3" t="s">
        <v>96</v>
      </c>
      <c r="C27" s="1" t="s">
        <v>40</v>
      </c>
      <c r="D27" s="14">
        <v>0.26534844261041735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0.1908869576798065</v>
      </c>
      <c r="K27" s="14">
        <v>0</v>
      </c>
      <c r="L27" s="14">
        <v>252.15226253646287</v>
      </c>
      <c r="M27" s="14">
        <v>0</v>
      </c>
      <c r="N27" s="14">
        <v>0</v>
      </c>
      <c r="O27" s="14">
        <v>10.578564057037607</v>
      </c>
      <c r="P27" s="14">
        <v>0.015609273892200487</v>
      </c>
      <c r="Q27" s="14">
        <v>0.0009812290950738899</v>
      </c>
      <c r="R27" s="14">
        <v>0</v>
      </c>
      <c r="S27" s="14">
        <v>0</v>
      </c>
      <c r="T27" s="14">
        <v>0.010606559577628457</v>
      </c>
      <c r="U27" s="14">
        <v>0</v>
      </c>
      <c r="V27" s="14">
        <v>0.20620001565366913</v>
      </c>
      <c r="W27" s="14">
        <v>1.2289595634745911</v>
      </c>
      <c r="X27" s="14">
        <v>7.785662812405755</v>
      </c>
      <c r="Y27" s="14">
        <v>0.008985756092788812</v>
      </c>
      <c r="Z27" s="14">
        <v>1.7945159851640309</v>
      </c>
      <c r="AA27" s="14">
        <v>0.2657725719345326</v>
      </c>
      <c r="AB27" s="14">
        <v>1.313542701013523</v>
      </c>
      <c r="AC27" s="14">
        <v>18.876832926798045</v>
      </c>
      <c r="AD27" s="14">
        <v>3.7927632063491403</v>
      </c>
      <c r="AE27" s="14">
        <v>4.065714649809775</v>
      </c>
      <c r="AF27" s="14">
        <v>11.18732560492066</v>
      </c>
      <c r="AG27" s="14">
        <v>0.08272318731453533</v>
      </c>
      <c r="AH27" s="14">
        <v>0.0511649210525167</v>
      </c>
      <c r="AI27" s="14">
        <v>0</v>
      </c>
      <c r="AJ27" s="14">
        <v>0</v>
      </c>
      <c r="AK27" s="14">
        <v>0.10072620539516881</v>
      </c>
      <c r="AL27" s="14">
        <v>6.688906435068996</v>
      </c>
      <c r="AM27" s="14">
        <v>1.9011140030914622</v>
      </c>
      <c r="AN27" s="14">
        <v>0.001537901948615085</v>
      </c>
      <c r="AO27" s="14">
        <v>0</v>
      </c>
      <c r="AP27" s="14">
        <v>0</v>
      </c>
      <c r="AQ27" s="14">
        <v>1.3110170888077683</v>
      </c>
      <c r="AR27" s="14">
        <v>0.3097170638232759</v>
      </c>
      <c r="AS27" s="14">
        <v>0.9687045592510377</v>
      </c>
      <c r="AT27" s="14">
        <v>0.01429434863140031</v>
      </c>
      <c r="AU27" s="14">
        <v>1.7922724926171534</v>
      </c>
      <c r="AV27" s="14">
        <v>1.229663611479479</v>
      </c>
      <c r="AW27" s="14">
        <v>0.9906145586024927</v>
      </c>
      <c r="AX27" s="14">
        <v>3.498150996337416</v>
      </c>
      <c r="AY27" s="14">
        <v>9.028094180480197</v>
      </c>
      <c r="AZ27" s="14">
        <v>0.022981917855460735</v>
      </c>
      <c r="BA27" s="14">
        <v>3.701291504641148</v>
      </c>
      <c r="BB27" s="14">
        <f t="shared" si="0"/>
        <v>345.43350982637014</v>
      </c>
      <c r="BC27" s="15"/>
      <c r="BD27" s="14">
        <v>187.8626704220742</v>
      </c>
      <c r="BE27" s="17">
        <v>24.42214715486964</v>
      </c>
      <c r="BF27" s="17">
        <v>5.8</v>
      </c>
      <c r="BG27" s="17">
        <v>5.2</v>
      </c>
      <c r="BH27" s="17">
        <v>353.17891717901404</v>
      </c>
      <c r="BI27" s="14">
        <v>17.415855</v>
      </c>
      <c r="BJ27" s="14">
        <v>593.8795897559578</v>
      </c>
      <c r="BK27" s="14">
        <v>939.3130995823279</v>
      </c>
      <c r="BL27" s="16"/>
    </row>
    <row r="28" spans="2:64" ht="12.75">
      <c r="B28" s="3" t="s">
        <v>41</v>
      </c>
      <c r="C28" s="1" t="s">
        <v>42</v>
      </c>
      <c r="D28" s="14">
        <v>1.73673934302207</v>
      </c>
      <c r="E28" s="14">
        <v>0.31549448019646925</v>
      </c>
      <c r="F28" s="14">
        <v>0.04635132542830635</v>
      </c>
      <c r="G28" s="14">
        <v>0.7389702071462022</v>
      </c>
      <c r="H28" s="14">
        <v>0.41941271586574863</v>
      </c>
      <c r="I28" s="14">
        <v>0.24048081944288974</v>
      </c>
      <c r="J28" s="14">
        <v>0.25158146608614734</v>
      </c>
      <c r="K28" s="14">
        <v>0.014881654192527273</v>
      </c>
      <c r="L28" s="14">
        <v>40.177807905489864</v>
      </c>
      <c r="M28" s="14">
        <v>16.03095624410131</v>
      </c>
      <c r="N28" s="14">
        <v>0.5625123385982553</v>
      </c>
      <c r="O28" s="14">
        <v>2.335590193583814</v>
      </c>
      <c r="P28" s="14">
        <v>4.09235883576105</v>
      </c>
      <c r="Q28" s="14">
        <v>1.0939056696289597</v>
      </c>
      <c r="R28" s="14">
        <v>0.918065699922252</v>
      </c>
      <c r="S28" s="14">
        <v>6.188612475145434</v>
      </c>
      <c r="T28" s="14">
        <v>1.203577753829321</v>
      </c>
      <c r="U28" s="14">
        <v>0.30087893779479247</v>
      </c>
      <c r="V28" s="14">
        <v>1.2785540627888907</v>
      </c>
      <c r="W28" s="14">
        <v>4.5517380395775975</v>
      </c>
      <c r="X28" s="14">
        <v>5.704008340646719</v>
      </c>
      <c r="Y28" s="14">
        <v>2.2813142189594755</v>
      </c>
      <c r="Z28" s="14">
        <v>40.805318773282416</v>
      </c>
      <c r="AA28" s="14">
        <v>1.8160804374351698</v>
      </c>
      <c r="AB28" s="14">
        <v>14.478931871883018</v>
      </c>
      <c r="AC28" s="14">
        <v>3.156666505525905</v>
      </c>
      <c r="AD28" s="14">
        <v>18.938680186694235</v>
      </c>
      <c r="AE28" s="14">
        <v>11.233899745432188</v>
      </c>
      <c r="AF28" s="14">
        <v>12.73001142221369</v>
      </c>
      <c r="AG28" s="14">
        <v>0.025073657353051084</v>
      </c>
      <c r="AH28" s="14">
        <v>0.007482329932222472</v>
      </c>
      <c r="AI28" s="14">
        <v>2.010091658489147</v>
      </c>
      <c r="AJ28" s="14">
        <v>1.6988655158837864</v>
      </c>
      <c r="AK28" s="14">
        <v>0.6520544148342277</v>
      </c>
      <c r="AL28" s="14">
        <v>2.126577246403843</v>
      </c>
      <c r="AM28" s="14">
        <v>2.831051868542105</v>
      </c>
      <c r="AN28" s="14">
        <v>0.842132803552051</v>
      </c>
      <c r="AO28" s="14">
        <v>0.3011365147019379</v>
      </c>
      <c r="AP28" s="14">
        <v>0.303829455374644</v>
      </c>
      <c r="AQ28" s="14">
        <v>0.9241663301449629</v>
      </c>
      <c r="AR28" s="14">
        <v>0.9593277930349604</v>
      </c>
      <c r="AS28" s="14">
        <v>3.297298709872602</v>
      </c>
      <c r="AT28" s="14">
        <v>1.3427579216948862</v>
      </c>
      <c r="AU28" s="14">
        <v>19.226583192705952</v>
      </c>
      <c r="AV28" s="14">
        <v>9.196441319282469</v>
      </c>
      <c r="AW28" s="14">
        <v>4.859928386968088</v>
      </c>
      <c r="AX28" s="14">
        <v>0.7692332361929651</v>
      </c>
      <c r="AY28" s="14">
        <v>7.4705674650816905</v>
      </c>
      <c r="AZ28" s="14">
        <v>1.5164174706964495</v>
      </c>
      <c r="BA28" s="14">
        <v>16.504698308324755</v>
      </c>
      <c r="BB28" s="14">
        <f t="shared" si="0"/>
        <v>270.5090972687416</v>
      </c>
      <c r="BC28" s="15"/>
      <c r="BD28" s="14">
        <v>183.07133850801023</v>
      </c>
      <c r="BE28" s="14">
        <v>146.45707080640818</v>
      </c>
      <c r="BF28" s="14">
        <v>26.7</v>
      </c>
      <c r="BG28" s="14">
        <v>15</v>
      </c>
      <c r="BH28" s="14">
        <v>2372.532092465874</v>
      </c>
      <c r="BI28" s="14">
        <v>647.1578900340018</v>
      </c>
      <c r="BJ28" s="14">
        <v>3390.9183918142944</v>
      </c>
      <c r="BK28" s="14">
        <v>3661.427489083036</v>
      </c>
      <c r="BL28" s="16"/>
    </row>
    <row r="29" spans="2:64" ht="12.75">
      <c r="B29" s="3" t="s">
        <v>43</v>
      </c>
      <c r="C29" s="1" t="s">
        <v>44</v>
      </c>
      <c r="D29" s="14">
        <v>140.63411175377144</v>
      </c>
      <c r="E29" s="14">
        <v>48.04238032568615</v>
      </c>
      <c r="F29" s="14">
        <v>40.386740512036866</v>
      </c>
      <c r="G29" s="14">
        <v>41.52745031616652</v>
      </c>
      <c r="H29" s="14">
        <v>7.534650293412405</v>
      </c>
      <c r="I29" s="14">
        <v>30.897502512677306</v>
      </c>
      <c r="J29" s="14">
        <v>4.8872012034678125</v>
      </c>
      <c r="K29" s="14">
        <v>2.7164072562911383</v>
      </c>
      <c r="L29" s="14">
        <v>770.3219043927929</v>
      </c>
      <c r="M29" s="14">
        <v>517.6060585688286</v>
      </c>
      <c r="N29" s="14">
        <v>32.34792019951292</v>
      </c>
      <c r="O29" s="14">
        <v>194.0184116252253</v>
      </c>
      <c r="P29" s="14">
        <v>269.08918239090764</v>
      </c>
      <c r="Q29" s="14">
        <v>51.60483182750374</v>
      </c>
      <c r="R29" s="14">
        <v>202.62463803174185</v>
      </c>
      <c r="S29" s="14">
        <v>210.39194961008187</v>
      </c>
      <c r="T29" s="14">
        <v>56.96677152128079</v>
      </c>
      <c r="U29" s="14">
        <v>88.50543556876701</v>
      </c>
      <c r="V29" s="14">
        <v>91.93232747055772</v>
      </c>
      <c r="W29" s="14">
        <v>107.35591733813845</v>
      </c>
      <c r="X29" s="14">
        <v>404.6749460674511</v>
      </c>
      <c r="Y29" s="14">
        <v>54.97940161734342</v>
      </c>
      <c r="Z29" s="14">
        <v>192.95242196608504</v>
      </c>
      <c r="AA29" s="14">
        <v>44.138172035906415</v>
      </c>
      <c r="AB29" s="14">
        <v>75</v>
      </c>
      <c r="AC29" s="14">
        <v>41.26072842195359</v>
      </c>
      <c r="AD29" s="14">
        <v>124.96230063187195</v>
      </c>
      <c r="AE29" s="14">
        <v>605.3332487078795</v>
      </c>
      <c r="AF29" s="14">
        <v>381.52029250224206</v>
      </c>
      <c r="AG29" s="14">
        <v>42.04867209594462</v>
      </c>
      <c r="AH29" s="14">
        <v>6.840034379175522</v>
      </c>
      <c r="AI29" s="14">
        <v>51.22829575767723</v>
      </c>
      <c r="AJ29" s="14">
        <v>75.72501638904502</v>
      </c>
      <c r="AK29" s="14">
        <v>15.821014973842813</v>
      </c>
      <c r="AL29" s="14">
        <v>217.6035524531505</v>
      </c>
      <c r="AM29" s="14">
        <v>58.024144712276694</v>
      </c>
      <c r="AN29" s="14">
        <v>44.151559336120165</v>
      </c>
      <c r="AO29" s="14">
        <v>19.619081034257572</v>
      </c>
      <c r="AP29" s="14">
        <v>10.304254892262852</v>
      </c>
      <c r="AQ29" s="14">
        <v>99.05383886379362</v>
      </c>
      <c r="AR29" s="14">
        <v>43.1817545697821</v>
      </c>
      <c r="AS29" s="14">
        <v>54.48910603715065</v>
      </c>
      <c r="AT29" s="14">
        <v>34.02946366734062</v>
      </c>
      <c r="AU29" s="14">
        <v>164.41972786944103</v>
      </c>
      <c r="AV29" s="14">
        <v>92.28931102625769</v>
      </c>
      <c r="AW29" s="14">
        <v>55.4405659354273</v>
      </c>
      <c r="AX29" s="14">
        <v>22.51473823393853</v>
      </c>
      <c r="AY29" s="14">
        <v>224.2321174728802</v>
      </c>
      <c r="AZ29" s="14">
        <v>21.890082569916952</v>
      </c>
      <c r="BA29" s="14">
        <v>228.91150251757634</v>
      </c>
      <c r="BB29" s="14">
        <f t="shared" si="0"/>
        <v>6416.03113945684</v>
      </c>
      <c r="BC29" s="15"/>
      <c r="BD29" s="14">
        <v>5142.3</v>
      </c>
      <c r="BE29" s="14">
        <v>978.9</v>
      </c>
      <c r="BF29" s="14">
        <v>157.1</v>
      </c>
      <c r="BG29" s="14">
        <v>114.1</v>
      </c>
      <c r="BH29" s="14">
        <v>5628.13542525425</v>
      </c>
      <c r="BI29" s="14">
        <v>2877.384770969507</v>
      </c>
      <c r="BJ29" s="14">
        <v>14897.920196223757</v>
      </c>
      <c r="BK29" s="14">
        <v>21313.9513356806</v>
      </c>
      <c r="BL29" s="16"/>
    </row>
    <row r="30" spans="2:64" ht="12.75">
      <c r="B30" s="3" t="s">
        <v>45</v>
      </c>
      <c r="C30" s="1" t="s">
        <v>46</v>
      </c>
      <c r="D30" s="14">
        <v>7.077105279327933</v>
      </c>
      <c r="E30" s="14">
        <v>1.170979326055474</v>
      </c>
      <c r="F30" s="14">
        <v>0.20360828267222814</v>
      </c>
      <c r="G30" s="14">
        <v>2.1113359423955806</v>
      </c>
      <c r="H30" s="14">
        <v>1.9255812152657656</v>
      </c>
      <c r="I30" s="14">
        <v>1.9327815434145899</v>
      </c>
      <c r="J30" s="14">
        <v>0.31150613321023946</v>
      </c>
      <c r="K30" s="14">
        <v>1.1181720627761549</v>
      </c>
      <c r="L30" s="14">
        <v>2014.7384428484759</v>
      </c>
      <c r="M30" s="14">
        <v>16.849649625752495</v>
      </c>
      <c r="N30" s="14">
        <v>0.6948111481683631</v>
      </c>
      <c r="O30" s="14">
        <v>7.6767376370458384</v>
      </c>
      <c r="P30" s="14">
        <v>1.5603865897783822</v>
      </c>
      <c r="Q30" s="14">
        <v>1.5705732240596109</v>
      </c>
      <c r="R30" s="14">
        <v>31.98787212086163</v>
      </c>
      <c r="S30" s="14">
        <v>31.569184889621155</v>
      </c>
      <c r="T30" s="14">
        <v>1.3192529506181874</v>
      </c>
      <c r="U30" s="14">
        <v>0.11582355848636067</v>
      </c>
      <c r="V30" s="14">
        <v>1.708993280717383</v>
      </c>
      <c r="W30" s="14">
        <v>8.891450520523872</v>
      </c>
      <c r="X30" s="14">
        <v>6.650071467572557</v>
      </c>
      <c r="Y30" s="14">
        <v>2.4616656233695093</v>
      </c>
      <c r="Z30" s="14">
        <v>65.35958239884694</v>
      </c>
      <c r="AA30" s="14">
        <v>37.17245178399998</v>
      </c>
      <c r="AB30" s="14">
        <v>35.98112637092213</v>
      </c>
      <c r="AC30" s="14">
        <v>12.594780471408201</v>
      </c>
      <c r="AD30" s="14">
        <v>8.539298674038053</v>
      </c>
      <c r="AE30" s="14">
        <v>27.73489517255934</v>
      </c>
      <c r="AF30" s="14">
        <v>95.98436318788069</v>
      </c>
      <c r="AG30" s="14">
        <v>0.49247360998824025</v>
      </c>
      <c r="AH30" s="14">
        <v>0</v>
      </c>
      <c r="AI30" s="14">
        <v>36.11825838420429</v>
      </c>
      <c r="AJ30" s="14">
        <v>22.71485573380606</v>
      </c>
      <c r="AK30" s="14">
        <v>4.539081474709783</v>
      </c>
      <c r="AL30" s="14">
        <v>9.817472653036436</v>
      </c>
      <c r="AM30" s="14">
        <v>0.8269495894317531</v>
      </c>
      <c r="AN30" s="14">
        <v>2.7672644278359217</v>
      </c>
      <c r="AO30" s="14">
        <v>14.566147125085525</v>
      </c>
      <c r="AP30" s="14">
        <v>1.3675644141858943</v>
      </c>
      <c r="AQ30" s="14">
        <v>7.647007141691596</v>
      </c>
      <c r="AR30" s="14">
        <v>4.310634408302842</v>
      </c>
      <c r="AS30" s="14">
        <v>7.146630300557737</v>
      </c>
      <c r="AT30" s="14">
        <v>0.6006295570645661</v>
      </c>
      <c r="AU30" s="14">
        <v>28.257952336500182</v>
      </c>
      <c r="AV30" s="14">
        <v>26.045741159515728</v>
      </c>
      <c r="AW30" s="14">
        <v>5.794750051747876</v>
      </c>
      <c r="AX30" s="14">
        <v>5.328829538810501</v>
      </c>
      <c r="AY30" s="14">
        <v>50.33501585124717</v>
      </c>
      <c r="AZ30" s="14">
        <v>9.010159130653983</v>
      </c>
      <c r="BA30" s="14">
        <v>243.12013658139554</v>
      </c>
      <c r="BB30" s="14">
        <f t="shared" si="0"/>
        <v>2907.8200367995964</v>
      </c>
      <c r="BC30" s="15"/>
      <c r="BD30" s="14">
        <v>20705.528534286645</v>
      </c>
      <c r="BE30" s="14">
        <v>520</v>
      </c>
      <c r="BF30" s="14">
        <v>283</v>
      </c>
      <c r="BG30" s="14">
        <v>42</v>
      </c>
      <c r="BH30" s="14">
        <v>2589.708039534782</v>
      </c>
      <c r="BI30" s="14">
        <v>1726.4720263565214</v>
      </c>
      <c r="BJ30" s="14">
        <v>25866.70860017795</v>
      </c>
      <c r="BK30" s="14">
        <v>28774.528636977542</v>
      </c>
      <c r="BL30" s="16"/>
    </row>
    <row r="31" spans="2:64" ht="12.75">
      <c r="B31" s="3" t="s">
        <v>47</v>
      </c>
      <c r="C31" s="1" t="s">
        <v>48</v>
      </c>
      <c r="D31" s="14">
        <v>2.271550932595747</v>
      </c>
      <c r="E31" s="14">
        <v>0.4881004835154207</v>
      </c>
      <c r="F31" s="14">
        <v>0.0438885574148748</v>
      </c>
      <c r="G31" s="14">
        <v>0.11335496154994042</v>
      </c>
      <c r="H31" s="14">
        <v>0.20370449392182344</v>
      </c>
      <c r="I31" s="14">
        <v>5.588360228607217</v>
      </c>
      <c r="J31" s="14">
        <v>0.6594860154745101</v>
      </c>
      <c r="K31" s="14">
        <v>0.34315614236248343</v>
      </c>
      <c r="L31" s="14">
        <v>21.173207369634788</v>
      </c>
      <c r="M31" s="14">
        <v>11.014334739595398</v>
      </c>
      <c r="N31" s="14">
        <v>0.6977615027346941</v>
      </c>
      <c r="O31" s="14">
        <v>5.222973135730348</v>
      </c>
      <c r="P31" s="14">
        <v>4.884019657987452</v>
      </c>
      <c r="Q31" s="14">
        <v>3.141461303080881</v>
      </c>
      <c r="R31" s="14">
        <v>3.4204949910932103</v>
      </c>
      <c r="S31" s="14">
        <v>4.433835796924741</v>
      </c>
      <c r="T31" s="14">
        <v>2.0826595302125024</v>
      </c>
      <c r="U31" s="14">
        <v>1.462145511924917</v>
      </c>
      <c r="V31" s="14">
        <v>4.088160517864414</v>
      </c>
      <c r="W31" s="14">
        <v>2.1766734958136773</v>
      </c>
      <c r="X31" s="14">
        <v>5.790259805591458</v>
      </c>
      <c r="Y31" s="14">
        <v>0.47005982210176744</v>
      </c>
      <c r="Z31" s="14">
        <v>0.08552980649156529</v>
      </c>
      <c r="AA31" s="14">
        <v>1.9331089681827884</v>
      </c>
      <c r="AB31" s="14">
        <v>3.3670437850923016</v>
      </c>
      <c r="AC31" s="14">
        <v>1.5493706014285684</v>
      </c>
      <c r="AD31" s="14">
        <v>5.2886607345771965</v>
      </c>
      <c r="AE31" s="14">
        <v>21.536096857813877</v>
      </c>
      <c r="AF31" s="14">
        <v>9.668457827525655</v>
      </c>
      <c r="AG31" s="14">
        <v>0.2079919125009157</v>
      </c>
      <c r="AH31" s="14">
        <v>2.5771797755112438</v>
      </c>
      <c r="AI31" s="14">
        <v>6.320450122578773</v>
      </c>
      <c r="AJ31" s="14">
        <v>3.4933524024079876</v>
      </c>
      <c r="AK31" s="14">
        <v>4.288487216156616</v>
      </c>
      <c r="AL31" s="14">
        <v>58.48502022647791</v>
      </c>
      <c r="AM31" s="14">
        <v>11.103420141878786</v>
      </c>
      <c r="AN31" s="14">
        <v>11.395357956054157</v>
      </c>
      <c r="AO31" s="14">
        <v>29.98126896497689</v>
      </c>
      <c r="AP31" s="14">
        <v>8.857344498533989</v>
      </c>
      <c r="AQ31" s="14">
        <v>9.078985971892397</v>
      </c>
      <c r="AR31" s="14">
        <v>15.101386413689891</v>
      </c>
      <c r="AS31" s="14">
        <v>27.513378402513887</v>
      </c>
      <c r="AT31" s="14">
        <v>4.009357314761144</v>
      </c>
      <c r="AU31" s="14">
        <v>12.141939836682152</v>
      </c>
      <c r="AV31" s="14">
        <v>1.3596351138573943</v>
      </c>
      <c r="AW31" s="14">
        <v>4.17457730656739</v>
      </c>
      <c r="AX31" s="14">
        <v>4.529363318480394</v>
      </c>
      <c r="AY31" s="14">
        <v>9.106574880000387</v>
      </c>
      <c r="AZ31" s="14">
        <v>16.604201081637374</v>
      </c>
      <c r="BA31" s="14">
        <v>27.61741165940972</v>
      </c>
      <c r="BB31" s="14">
        <f t="shared" si="0"/>
        <v>391.1446020934136</v>
      </c>
      <c r="BC31" s="15"/>
      <c r="BD31" s="14">
        <v>1151.88431874906</v>
      </c>
      <c r="BE31" s="14">
        <v>20.345262438274222</v>
      </c>
      <c r="BF31" s="14">
        <v>44.620394482331804</v>
      </c>
      <c r="BG31" s="14">
        <v>194.03731178555296</v>
      </c>
      <c r="BH31" s="14">
        <v>1658.6154832242516</v>
      </c>
      <c r="BI31" s="14">
        <v>632.966799918107</v>
      </c>
      <c r="BJ31" s="14">
        <v>3702.469570597578</v>
      </c>
      <c r="BK31" s="14">
        <v>4093.614172690991</v>
      </c>
      <c r="BL31" s="16"/>
    </row>
    <row r="32" spans="2:64" ht="12.75">
      <c r="B32" s="3" t="s">
        <v>49</v>
      </c>
      <c r="C32" s="1" t="s">
        <v>50</v>
      </c>
      <c r="D32" s="14">
        <v>5.886059921272478</v>
      </c>
      <c r="E32" s="14">
        <v>1.6077019904340217</v>
      </c>
      <c r="F32" s="14">
        <v>0.05311594139016216</v>
      </c>
      <c r="G32" s="14">
        <v>0.6950826433963804</v>
      </c>
      <c r="H32" s="14">
        <v>0.19371385279301961</v>
      </c>
      <c r="I32" s="14">
        <v>4.49407644202928</v>
      </c>
      <c r="J32" s="14">
        <v>0.009537524008469718</v>
      </c>
      <c r="K32" s="14">
        <v>0.027686884872368832</v>
      </c>
      <c r="L32" s="14">
        <v>8.132605140564005</v>
      </c>
      <c r="M32" s="14">
        <v>12.489688535573581</v>
      </c>
      <c r="N32" s="14">
        <v>0.04570659426958434</v>
      </c>
      <c r="O32" s="14">
        <v>0.10511082504964349</v>
      </c>
      <c r="P32" s="14">
        <v>1.1063519292629347</v>
      </c>
      <c r="Q32" s="14">
        <v>0.02773492214350661</v>
      </c>
      <c r="R32" s="14">
        <v>5.59311309682888</v>
      </c>
      <c r="S32" s="14">
        <v>1.526057565111654</v>
      </c>
      <c r="T32" s="14">
        <v>0.9422273587574113</v>
      </c>
      <c r="U32" s="14">
        <v>1.7038347268601615</v>
      </c>
      <c r="V32" s="14">
        <v>0.6156851384461687</v>
      </c>
      <c r="W32" s="14">
        <v>0.11622025771273871</v>
      </c>
      <c r="X32" s="14">
        <v>0.1853737033576729</v>
      </c>
      <c r="Y32" s="14">
        <v>0.1423865437985114</v>
      </c>
      <c r="Z32" s="14">
        <v>0</v>
      </c>
      <c r="AA32" s="14">
        <v>0.042682910436059096</v>
      </c>
      <c r="AB32" s="14">
        <v>0.33902865639493124</v>
      </c>
      <c r="AC32" s="14">
        <v>0.04010809121656693</v>
      </c>
      <c r="AD32" s="14">
        <v>0.1720853317833163</v>
      </c>
      <c r="AE32" s="14">
        <v>0.5687187504887583</v>
      </c>
      <c r="AF32" s="14">
        <v>0.4396575683192349</v>
      </c>
      <c r="AG32" s="14">
        <v>3.1271534994862216</v>
      </c>
      <c r="AH32" s="14">
        <v>0.019720931112098845</v>
      </c>
      <c r="AI32" s="14">
        <v>1.184258800200553</v>
      </c>
      <c r="AJ32" s="14">
        <v>2.4219643730929845</v>
      </c>
      <c r="AK32" s="14">
        <v>0.1578832860900709</v>
      </c>
      <c r="AL32" s="14">
        <v>0.04589518741517875</v>
      </c>
      <c r="AM32" s="14">
        <v>0.2162942027828464</v>
      </c>
      <c r="AN32" s="14">
        <v>0.037541887258963985</v>
      </c>
      <c r="AO32" s="14">
        <v>0.03846278601657872</v>
      </c>
      <c r="AP32" s="14">
        <v>0.028723240641453235</v>
      </c>
      <c r="AQ32" s="14">
        <v>0.07760054311888932</v>
      </c>
      <c r="AR32" s="14">
        <v>0.7403217654273964</v>
      </c>
      <c r="AS32" s="14">
        <v>29.91235261071506</v>
      </c>
      <c r="AT32" s="14">
        <v>0.02244648791185336</v>
      </c>
      <c r="AU32" s="14">
        <v>0.14208646181093068</v>
      </c>
      <c r="AV32" s="14">
        <v>0.2513801084836541</v>
      </c>
      <c r="AW32" s="14">
        <v>0.07842567547535867</v>
      </c>
      <c r="AX32" s="14">
        <v>0.07353862399299047</v>
      </c>
      <c r="AY32" s="14">
        <v>0.4743030576122984</v>
      </c>
      <c r="AZ32" s="14">
        <v>0.907568402247374</v>
      </c>
      <c r="BA32" s="14">
        <v>0.31629960679027197</v>
      </c>
      <c r="BB32" s="14">
        <f t="shared" si="0"/>
        <v>87.57557438425451</v>
      </c>
      <c r="BC32" s="15"/>
      <c r="BD32" s="14">
        <v>708.588257824628</v>
      </c>
      <c r="BE32" s="14">
        <v>0</v>
      </c>
      <c r="BF32" s="14">
        <v>38.227409784553</v>
      </c>
      <c r="BG32" s="14">
        <v>125.10788656762799</v>
      </c>
      <c r="BH32" s="14">
        <v>226.49517526894363</v>
      </c>
      <c r="BI32" s="14">
        <v>596.16932248948</v>
      </c>
      <c r="BJ32" s="14">
        <v>1694.5880519352324</v>
      </c>
      <c r="BK32" s="14">
        <v>1782.1636263194869</v>
      </c>
      <c r="BL32" s="16"/>
    </row>
    <row r="33" spans="2:64" ht="12.75">
      <c r="B33" s="3" t="s">
        <v>51</v>
      </c>
      <c r="C33" s="1" t="s">
        <v>52</v>
      </c>
      <c r="D33" s="14">
        <v>22.467310794684952</v>
      </c>
      <c r="E33" s="14">
        <v>10.891728038708829</v>
      </c>
      <c r="F33" s="14">
        <v>6.241769855536798</v>
      </c>
      <c r="G33" s="14">
        <v>12.589111945778045</v>
      </c>
      <c r="H33" s="14">
        <v>2.35020702372683</v>
      </c>
      <c r="I33" s="14">
        <v>17.90518571811562</v>
      </c>
      <c r="J33" s="14">
        <v>0.8743515718110494</v>
      </c>
      <c r="K33" s="14">
        <v>0.943307224280038</v>
      </c>
      <c r="L33" s="14">
        <v>155.91097789424498</v>
      </c>
      <c r="M33" s="14">
        <v>96.87929933448868</v>
      </c>
      <c r="N33" s="14">
        <v>4.263042838110416</v>
      </c>
      <c r="O33" s="14">
        <v>37.87190820622859</v>
      </c>
      <c r="P33" s="14">
        <v>32.67832184799182</v>
      </c>
      <c r="Q33" s="14">
        <v>4.335319450511848</v>
      </c>
      <c r="R33" s="14">
        <v>18.14907409753973</v>
      </c>
      <c r="S33" s="14">
        <v>19.95922763254889</v>
      </c>
      <c r="T33" s="14">
        <v>27.360192712966004</v>
      </c>
      <c r="U33" s="14">
        <v>10.730742004015136</v>
      </c>
      <c r="V33" s="14">
        <v>9.396697884320087</v>
      </c>
      <c r="W33" s="14">
        <v>7.775237794267582</v>
      </c>
      <c r="X33" s="14">
        <v>11.847230839027146</v>
      </c>
      <c r="Y33" s="14">
        <v>3.125824221200315</v>
      </c>
      <c r="Z33" s="14">
        <v>4.4790167476753355</v>
      </c>
      <c r="AA33" s="14">
        <v>2.992928557546986</v>
      </c>
      <c r="AB33" s="14">
        <v>19.483793055625352</v>
      </c>
      <c r="AC33" s="14">
        <v>5.377326520808579</v>
      </c>
      <c r="AD33" s="14">
        <v>15.111327587500698</v>
      </c>
      <c r="AE33" s="14">
        <v>27.689742476021916</v>
      </c>
      <c r="AF33" s="14">
        <v>77.11696646438729</v>
      </c>
      <c r="AG33" s="14">
        <v>4.626617379515033</v>
      </c>
      <c r="AH33" s="14">
        <v>5.249702468795497</v>
      </c>
      <c r="AI33" s="14">
        <v>68.78903092145934</v>
      </c>
      <c r="AJ33" s="14">
        <v>12.24498687363147</v>
      </c>
      <c r="AK33" s="14">
        <v>7.496532987054312</v>
      </c>
      <c r="AL33" s="14">
        <v>8.995421272891011</v>
      </c>
      <c r="AM33" s="14">
        <v>5.14426174514885</v>
      </c>
      <c r="AN33" s="14">
        <v>9.619305906149838</v>
      </c>
      <c r="AO33" s="14">
        <v>0.8631316393678782</v>
      </c>
      <c r="AP33" s="14">
        <v>1.7558935803458504</v>
      </c>
      <c r="AQ33" s="14">
        <v>2.8677776073811305</v>
      </c>
      <c r="AR33" s="14">
        <v>10.547475344408769</v>
      </c>
      <c r="AS33" s="14">
        <v>6.192195919650263</v>
      </c>
      <c r="AT33" s="14">
        <v>3.31805221694706</v>
      </c>
      <c r="AU33" s="14">
        <v>13.182821336194289</v>
      </c>
      <c r="AV33" s="14">
        <v>8.24989448165102</v>
      </c>
      <c r="AW33" s="14">
        <v>5.6124697683559726</v>
      </c>
      <c r="AX33" s="14">
        <v>6.734053944074417</v>
      </c>
      <c r="AY33" s="14">
        <v>18.82346032393437</v>
      </c>
      <c r="AZ33" s="14">
        <v>4.242201484504112</v>
      </c>
      <c r="BA33" s="14">
        <v>40.887267321722724</v>
      </c>
      <c r="BB33" s="14">
        <f t="shared" si="0"/>
        <v>912.2397248628527</v>
      </c>
      <c r="BC33" s="15"/>
      <c r="BD33" s="14">
        <v>606.4268644220676</v>
      </c>
      <c r="BE33" s="14">
        <v>160.64711659096463</v>
      </c>
      <c r="BF33" s="14">
        <v>22.507663745480436</v>
      </c>
      <c r="BG33" s="14">
        <v>22.40099235332176</v>
      </c>
      <c r="BH33" s="14">
        <v>1434.9455485741541</v>
      </c>
      <c r="BI33" s="14">
        <v>42.348542686993994</v>
      </c>
      <c r="BJ33" s="14">
        <v>2289.2767283729822</v>
      </c>
      <c r="BK33" s="14">
        <v>3201.5164532358303</v>
      </c>
      <c r="BL33" s="16"/>
    </row>
    <row r="34" spans="2:64" ht="12.75">
      <c r="B34" s="3" t="s">
        <v>53</v>
      </c>
      <c r="C34" s="1" t="s">
        <v>54</v>
      </c>
      <c r="D34" s="14">
        <v>16.564699697302746</v>
      </c>
      <c r="E34" s="14">
        <v>7.2612921609151275</v>
      </c>
      <c r="F34" s="14">
        <v>2.6534240364570345</v>
      </c>
      <c r="G34" s="14">
        <v>2.3445291806781285</v>
      </c>
      <c r="H34" s="14">
        <v>4.766617513892024</v>
      </c>
      <c r="I34" s="14">
        <v>2.191569680463895</v>
      </c>
      <c r="J34" s="14">
        <v>133.3984855399251</v>
      </c>
      <c r="K34" s="14">
        <v>1.5085830911485871</v>
      </c>
      <c r="L34" s="14">
        <v>55.5045199099047</v>
      </c>
      <c r="M34" s="14">
        <v>72.28386634688265</v>
      </c>
      <c r="N34" s="14">
        <v>1.1415617104559934</v>
      </c>
      <c r="O34" s="14">
        <v>32.9023668977414</v>
      </c>
      <c r="P34" s="14">
        <v>51.98952487116061</v>
      </c>
      <c r="Q34" s="14">
        <v>4.856776016069954</v>
      </c>
      <c r="R34" s="14">
        <v>166.01656856994717</v>
      </c>
      <c r="S34" s="14">
        <v>29.966592225793423</v>
      </c>
      <c r="T34" s="14">
        <v>20.48727236497955</v>
      </c>
      <c r="U34" s="14">
        <v>20.91653134046387</v>
      </c>
      <c r="V34" s="14">
        <v>8.12430977923528</v>
      </c>
      <c r="W34" s="14">
        <v>3.680780681259708</v>
      </c>
      <c r="X34" s="14">
        <v>5.633497114081919</v>
      </c>
      <c r="Y34" s="14">
        <v>2.2266293708392104</v>
      </c>
      <c r="Z34" s="14">
        <v>15.649694947926067</v>
      </c>
      <c r="AA34" s="14">
        <v>2.4111087451275472</v>
      </c>
      <c r="AB34" s="14">
        <v>11.720564493743813</v>
      </c>
      <c r="AC34" s="14">
        <v>3.543438963190161</v>
      </c>
      <c r="AD34" s="14">
        <v>17.41594476769377</v>
      </c>
      <c r="AE34" s="14">
        <v>291.42550508995765</v>
      </c>
      <c r="AF34" s="14">
        <v>199.06376433883028</v>
      </c>
      <c r="AG34" s="14">
        <v>10.648717929288225</v>
      </c>
      <c r="AH34" s="14">
        <v>71.96347389035449</v>
      </c>
      <c r="AI34" s="14">
        <v>209.98249860741456</v>
      </c>
      <c r="AJ34" s="14">
        <v>84.93630548708396</v>
      </c>
      <c r="AK34" s="14">
        <v>124.18680298397688</v>
      </c>
      <c r="AL34" s="14">
        <v>126.98813065438284</v>
      </c>
      <c r="AM34" s="14">
        <v>14.32849520765983</v>
      </c>
      <c r="AN34" s="14">
        <v>65.79408404818913</v>
      </c>
      <c r="AO34" s="14">
        <v>36.213761220057734</v>
      </c>
      <c r="AP34" s="14">
        <v>27.917534136903278</v>
      </c>
      <c r="AQ34" s="14">
        <v>26.24589829803815</v>
      </c>
      <c r="AR34" s="14">
        <v>45.66371279989836</v>
      </c>
      <c r="AS34" s="14">
        <v>43.798315606429504</v>
      </c>
      <c r="AT34" s="14">
        <v>13.17926989970116</v>
      </c>
      <c r="AU34" s="14">
        <v>33.17725235273022</v>
      </c>
      <c r="AV34" s="14">
        <v>11.405111414821945</v>
      </c>
      <c r="AW34" s="14">
        <v>14.743999886998003</v>
      </c>
      <c r="AX34" s="14">
        <v>23.08305241544867</v>
      </c>
      <c r="AY34" s="14">
        <v>20.505574100620425</v>
      </c>
      <c r="AZ34" s="14">
        <v>37.98012454887926</v>
      </c>
      <c r="BA34" s="14">
        <v>105.17548721546639</v>
      </c>
      <c r="BB34" s="14">
        <f aca="true" t="shared" si="1" ref="BB34:BB52">SUM(D34:BA34)</f>
        <v>2335.56762215041</v>
      </c>
      <c r="BC34" s="15"/>
      <c r="BD34" s="14">
        <v>1404.2334708343458</v>
      </c>
      <c r="BE34" s="14">
        <v>23.8</v>
      </c>
      <c r="BF34" s="14">
        <v>67.1</v>
      </c>
      <c r="BG34" s="14">
        <v>21.1</v>
      </c>
      <c r="BH34" s="14">
        <v>387.348741763991</v>
      </c>
      <c r="BI34" s="17">
        <v>580.119451343415</v>
      </c>
      <c r="BJ34" s="14">
        <v>2483.7016639417516</v>
      </c>
      <c r="BK34" s="14">
        <v>4819.269286092162</v>
      </c>
      <c r="BL34" s="16"/>
    </row>
    <row r="35" spans="2:64" ht="12.75">
      <c r="B35" s="3" t="s">
        <v>97</v>
      </c>
      <c r="C35" s="1" t="s">
        <v>55</v>
      </c>
      <c r="D35" s="14">
        <v>7.610798672879902</v>
      </c>
      <c r="E35" s="14">
        <v>0.8575702247061258</v>
      </c>
      <c r="F35" s="14">
        <v>0</v>
      </c>
      <c r="G35" s="14">
        <v>4.704522792172873</v>
      </c>
      <c r="H35" s="14">
        <v>0.23851762331726423</v>
      </c>
      <c r="I35" s="14">
        <v>4.1894810998641985</v>
      </c>
      <c r="J35" s="14">
        <v>0.2749903175984906</v>
      </c>
      <c r="K35" s="14">
        <v>0</v>
      </c>
      <c r="L35" s="14">
        <v>2.6164020463240654</v>
      </c>
      <c r="M35" s="14">
        <v>8.116088331439162</v>
      </c>
      <c r="N35" s="14">
        <v>0.6849610117958619</v>
      </c>
      <c r="O35" s="14">
        <v>9.839698034743897</v>
      </c>
      <c r="P35" s="14">
        <v>6.43934532934838</v>
      </c>
      <c r="Q35" s="14">
        <v>3.075395882531708</v>
      </c>
      <c r="R35" s="14">
        <v>5.899166275417443</v>
      </c>
      <c r="S35" s="14">
        <v>2.742494621087885</v>
      </c>
      <c r="T35" s="14">
        <v>4.075054831051627</v>
      </c>
      <c r="U35" s="14">
        <v>1.132390703400168</v>
      </c>
      <c r="V35" s="14">
        <v>3.1024720647596085</v>
      </c>
      <c r="W35" s="14">
        <v>2.240325188230358</v>
      </c>
      <c r="X35" s="14">
        <v>7.295618378781938</v>
      </c>
      <c r="Y35" s="14">
        <v>0.7459896037956043</v>
      </c>
      <c r="Z35" s="14">
        <v>0.9580468811962819</v>
      </c>
      <c r="AA35" s="14">
        <v>1.4373838058595887</v>
      </c>
      <c r="AB35" s="14">
        <v>2.6035613322551017</v>
      </c>
      <c r="AC35" s="14">
        <v>1.9132413541811832</v>
      </c>
      <c r="AD35" s="14">
        <v>4.760283638046415</v>
      </c>
      <c r="AE35" s="14">
        <v>116.25170594743246</v>
      </c>
      <c r="AF35" s="14">
        <v>160.88536119295753</v>
      </c>
      <c r="AG35" s="14">
        <v>169.4498770492111</v>
      </c>
      <c r="AH35" s="14">
        <v>94.67315468901134</v>
      </c>
      <c r="AI35" s="14">
        <v>48.557816967768744</v>
      </c>
      <c r="AJ35" s="14">
        <v>38.237463657959886</v>
      </c>
      <c r="AK35" s="14">
        <v>65.592694724615</v>
      </c>
      <c r="AL35" s="14">
        <v>31.239402722642623</v>
      </c>
      <c r="AM35" s="14">
        <v>3.3783186770305287</v>
      </c>
      <c r="AN35" s="14">
        <v>16.353468653266575</v>
      </c>
      <c r="AO35" s="14">
        <v>0.09780255702156938</v>
      </c>
      <c r="AP35" s="14">
        <v>5.511349504328507</v>
      </c>
      <c r="AQ35" s="14">
        <v>4.633146384205214</v>
      </c>
      <c r="AR35" s="14">
        <v>7.76245481328448</v>
      </c>
      <c r="AS35" s="14">
        <v>7.795760769751177</v>
      </c>
      <c r="AT35" s="14">
        <v>1.0353140470783146</v>
      </c>
      <c r="AU35" s="14">
        <v>5.463169976305844</v>
      </c>
      <c r="AV35" s="14">
        <v>3.8944959815220592</v>
      </c>
      <c r="AW35" s="14">
        <v>2.90917936257733</v>
      </c>
      <c r="AX35" s="14">
        <v>5.355515773046116</v>
      </c>
      <c r="AY35" s="14">
        <v>3.9737159116679908</v>
      </c>
      <c r="AZ35" s="14">
        <v>7.072638259755697</v>
      </c>
      <c r="BA35" s="14">
        <v>23.743073821085563</v>
      </c>
      <c r="BB35" s="14">
        <f t="shared" si="1"/>
        <v>911.4206814883107</v>
      </c>
      <c r="BC35" s="15"/>
      <c r="BD35" s="14">
        <v>131.7</v>
      </c>
      <c r="BE35" s="14">
        <v>47.2</v>
      </c>
      <c r="BF35" s="14">
        <v>53</v>
      </c>
      <c r="BG35" s="14">
        <v>0</v>
      </c>
      <c r="BH35" s="14">
        <v>1104.1465975347405</v>
      </c>
      <c r="BI35" s="14">
        <v>461.555260492737</v>
      </c>
      <c r="BJ35" s="14">
        <v>1797.6018580274776</v>
      </c>
      <c r="BK35" s="14">
        <v>2709.022539515788</v>
      </c>
      <c r="BL35" s="16"/>
    </row>
    <row r="36" spans="2:64" ht="12.75">
      <c r="B36" s="3" t="s">
        <v>56</v>
      </c>
      <c r="C36" s="1" t="s">
        <v>57</v>
      </c>
      <c r="D36" s="14">
        <v>0.2926427688545344</v>
      </c>
      <c r="E36" s="14">
        <v>0.02196525354878901</v>
      </c>
      <c r="F36" s="14">
        <v>0.12335684957503992</v>
      </c>
      <c r="G36" s="14">
        <v>0.07286612843438686</v>
      </c>
      <c r="H36" s="14">
        <v>0.06896191619184568</v>
      </c>
      <c r="I36" s="14">
        <v>6.020582980515403</v>
      </c>
      <c r="J36" s="14">
        <v>0.1926699743498461</v>
      </c>
      <c r="K36" s="14">
        <v>0.078589161816291</v>
      </c>
      <c r="L36" s="14">
        <v>11.458978342711355</v>
      </c>
      <c r="M36" s="14">
        <v>4.628817547034827</v>
      </c>
      <c r="N36" s="14">
        <v>0.3830872565969789</v>
      </c>
      <c r="O36" s="14">
        <v>3.918734380806591</v>
      </c>
      <c r="P36" s="14">
        <v>3.0851772539477125</v>
      </c>
      <c r="Q36" s="14">
        <v>1.085891614689671</v>
      </c>
      <c r="R36" s="14">
        <v>0.9836158247447925</v>
      </c>
      <c r="S36" s="14">
        <v>1.5475993158711856</v>
      </c>
      <c r="T36" s="14">
        <v>1.52965511258536</v>
      </c>
      <c r="U36" s="14">
        <v>0.6759422850865353</v>
      </c>
      <c r="V36" s="14">
        <v>2.548830310552401</v>
      </c>
      <c r="W36" s="14">
        <v>1.991060552772311</v>
      </c>
      <c r="X36" s="14">
        <v>63.86968112276322</v>
      </c>
      <c r="Y36" s="14">
        <v>0.6516770362112126</v>
      </c>
      <c r="Z36" s="14">
        <v>64.27160792523348</v>
      </c>
      <c r="AA36" s="14">
        <v>2.8982876611049613</v>
      </c>
      <c r="AB36" s="14">
        <v>3.3695465864880645</v>
      </c>
      <c r="AC36" s="14">
        <v>1.3574281828875867</v>
      </c>
      <c r="AD36" s="14">
        <v>2.8404078235892287</v>
      </c>
      <c r="AE36" s="14">
        <v>9.592732159021354</v>
      </c>
      <c r="AF36" s="14">
        <v>25.365875531822613</v>
      </c>
      <c r="AG36" s="14">
        <v>1.4250791639339055</v>
      </c>
      <c r="AH36" s="14">
        <v>0.4138966054378711</v>
      </c>
      <c r="AI36" s="14">
        <v>0.6111847272248024</v>
      </c>
      <c r="AJ36" s="14">
        <v>1.8340357214746292</v>
      </c>
      <c r="AK36" s="14">
        <v>0.9417189538800197</v>
      </c>
      <c r="AL36" s="14">
        <v>61.24921792425692</v>
      </c>
      <c r="AM36" s="14">
        <v>18.271497132356952</v>
      </c>
      <c r="AN36" s="14">
        <v>3.563982417541616</v>
      </c>
      <c r="AO36" s="14">
        <v>14.601120715051133</v>
      </c>
      <c r="AP36" s="14">
        <v>23.054290562804496</v>
      </c>
      <c r="AQ36" s="14">
        <v>2.219573071111582</v>
      </c>
      <c r="AR36" s="14">
        <v>20.103608620957452</v>
      </c>
      <c r="AS36" s="14">
        <v>14.354021699084752</v>
      </c>
      <c r="AT36" s="14">
        <v>3.2425842963212457</v>
      </c>
      <c r="AU36" s="14">
        <v>3.2608336921782266</v>
      </c>
      <c r="AV36" s="14">
        <v>4.1691294367365845</v>
      </c>
      <c r="AW36" s="14">
        <v>1.6160988182875742</v>
      </c>
      <c r="AX36" s="14">
        <v>2.592249878982279</v>
      </c>
      <c r="AY36" s="14">
        <v>6.148541402390869</v>
      </c>
      <c r="AZ36" s="14">
        <v>14.307872800382412</v>
      </c>
      <c r="BA36" s="14">
        <v>18.34752601066608</v>
      </c>
      <c r="BB36" s="14">
        <f t="shared" si="1"/>
        <v>431.25433251086906</v>
      </c>
      <c r="BC36" s="15"/>
      <c r="BD36" s="14">
        <v>162.9</v>
      </c>
      <c r="BE36" s="14">
        <v>769.9</v>
      </c>
      <c r="BF36" s="14">
        <v>489.7</v>
      </c>
      <c r="BG36" s="14">
        <v>246</v>
      </c>
      <c r="BH36" s="14">
        <v>14659.183683990133</v>
      </c>
      <c r="BI36" s="14">
        <v>6388.620561603931</v>
      </c>
      <c r="BJ36" s="14">
        <v>22716.304245594063</v>
      </c>
      <c r="BK36" s="14">
        <v>23147.558578104927</v>
      </c>
      <c r="BL36" s="16"/>
    </row>
    <row r="37" spans="2:64" ht="12.75">
      <c r="B37" s="3" t="s">
        <v>58</v>
      </c>
      <c r="C37" s="1" t="s">
        <v>59</v>
      </c>
      <c r="D37" s="14">
        <v>5.424030357304077</v>
      </c>
      <c r="E37" s="14">
        <v>1.1035416283985295</v>
      </c>
      <c r="F37" s="14">
        <v>1.3427047013654647</v>
      </c>
      <c r="G37" s="14">
        <v>0.25738508281537065</v>
      </c>
      <c r="H37" s="14">
        <v>1.620147689853831</v>
      </c>
      <c r="I37" s="14">
        <v>7.638213086746366</v>
      </c>
      <c r="J37" s="14">
        <v>1.2202829758565208</v>
      </c>
      <c r="K37" s="14">
        <v>8.74862365029536</v>
      </c>
      <c r="L37" s="14">
        <v>220.60560620258997</v>
      </c>
      <c r="M37" s="14">
        <v>15.674715116339758</v>
      </c>
      <c r="N37" s="14">
        <v>1.696298682625207</v>
      </c>
      <c r="O37" s="14">
        <v>12.288048351791858</v>
      </c>
      <c r="P37" s="14">
        <v>9.333840389693819</v>
      </c>
      <c r="Q37" s="14">
        <v>6.45334560871351</v>
      </c>
      <c r="R37" s="14">
        <v>7.414088146795547</v>
      </c>
      <c r="S37" s="14">
        <v>7.655578406690127</v>
      </c>
      <c r="T37" s="14">
        <v>5.7996437875322755</v>
      </c>
      <c r="U37" s="14">
        <v>2.2661837353425365</v>
      </c>
      <c r="V37" s="14">
        <v>11.318921009892016</v>
      </c>
      <c r="W37" s="14">
        <v>7.949050438392106</v>
      </c>
      <c r="X37" s="14">
        <v>25.00108878784833</v>
      </c>
      <c r="Y37" s="14">
        <v>1.7802970850395607</v>
      </c>
      <c r="Z37" s="14">
        <v>43.69086141554768</v>
      </c>
      <c r="AA37" s="14">
        <v>3.7571301191890343</v>
      </c>
      <c r="AB37" s="14">
        <v>4.323461359677087</v>
      </c>
      <c r="AC37" s="14">
        <v>5.472886166743733</v>
      </c>
      <c r="AD37" s="14">
        <v>14.237873661208047</v>
      </c>
      <c r="AE37" s="14">
        <v>159.33356584564442</v>
      </c>
      <c r="AF37" s="14">
        <v>184.4317527723354</v>
      </c>
      <c r="AG37" s="14">
        <v>57.515885716438625</v>
      </c>
      <c r="AH37" s="14">
        <v>9.970410474330382</v>
      </c>
      <c r="AI37" s="14">
        <v>29.815852725133023</v>
      </c>
      <c r="AJ37" s="14">
        <v>36.59400007126114</v>
      </c>
      <c r="AK37" s="14">
        <v>19.372746198269144</v>
      </c>
      <c r="AL37" s="14">
        <v>523.0295785351401</v>
      </c>
      <c r="AM37" s="14">
        <v>1701.8443468666537</v>
      </c>
      <c r="AN37" s="14">
        <v>57.02266904858919</v>
      </c>
      <c r="AO37" s="14">
        <v>87.05994358569845</v>
      </c>
      <c r="AP37" s="14">
        <v>163.85031815861998</v>
      </c>
      <c r="AQ37" s="14">
        <v>71.90444137686302</v>
      </c>
      <c r="AR37" s="14">
        <v>197.54531159897556</v>
      </c>
      <c r="AS37" s="14">
        <v>127.87768198633508</v>
      </c>
      <c r="AT37" s="14">
        <v>34.974058999935004</v>
      </c>
      <c r="AU37" s="14">
        <v>114.79717643472166</v>
      </c>
      <c r="AV37" s="14">
        <v>30.051736480252643</v>
      </c>
      <c r="AW37" s="14">
        <v>42.28307581817046</v>
      </c>
      <c r="AX37" s="14">
        <v>34.78465968778734</v>
      </c>
      <c r="AY37" s="14">
        <v>52.20860746158604</v>
      </c>
      <c r="AZ37" s="14">
        <v>117.22151248646372</v>
      </c>
      <c r="BA37" s="14">
        <v>187.65674446798164</v>
      </c>
      <c r="BB37" s="14">
        <f t="shared" si="1"/>
        <v>4475.219924441472</v>
      </c>
      <c r="BC37" s="15"/>
      <c r="BD37" s="14">
        <v>5661.2930061822535</v>
      </c>
      <c r="BE37" s="14">
        <v>202.50217174276398</v>
      </c>
      <c r="BF37" s="14">
        <v>393.6</v>
      </c>
      <c r="BG37" s="14">
        <v>230.59495857413006</v>
      </c>
      <c r="BH37" s="14">
        <v>608.6770480129322</v>
      </c>
      <c r="BI37" s="14">
        <v>133.44073744898898</v>
      </c>
      <c r="BJ37" s="14">
        <v>7230.10792196107</v>
      </c>
      <c r="BK37" s="14">
        <v>11705.327846402542</v>
      </c>
      <c r="BL37" s="16"/>
    </row>
    <row r="38" spans="2:64" ht="12.75">
      <c r="B38" s="3" t="s">
        <v>60</v>
      </c>
      <c r="C38" s="1" t="s">
        <v>61</v>
      </c>
      <c r="D38" s="14">
        <v>1.4468037907247526</v>
      </c>
      <c r="E38" s="14">
        <v>0.33876325907631405</v>
      </c>
      <c r="F38" s="14">
        <v>0</v>
      </c>
      <c r="G38" s="14">
        <v>0</v>
      </c>
      <c r="H38" s="14">
        <v>0.021616156411395138</v>
      </c>
      <c r="I38" s="14">
        <v>2.6153044132515246</v>
      </c>
      <c r="J38" s="14">
        <v>0.1226354760857178</v>
      </c>
      <c r="K38" s="14">
        <v>0.6444895464501429</v>
      </c>
      <c r="L38" s="14">
        <v>0.5321648196608436</v>
      </c>
      <c r="M38" s="14">
        <v>0.2258846525426922</v>
      </c>
      <c r="N38" s="14">
        <v>0.025792693168955858</v>
      </c>
      <c r="O38" s="14">
        <v>0.007092022955526885</v>
      </c>
      <c r="P38" s="14">
        <v>0.005186994976583886</v>
      </c>
      <c r="Q38" s="14">
        <v>0.7590782007430519</v>
      </c>
      <c r="R38" s="14">
        <v>0.005771069288635383</v>
      </c>
      <c r="S38" s="14">
        <v>0.17451854846516332</v>
      </c>
      <c r="T38" s="14">
        <v>0.2024117292105944</v>
      </c>
      <c r="U38" s="14">
        <v>0.0963908484841959</v>
      </c>
      <c r="V38" s="14">
        <v>0.4801930978274341</v>
      </c>
      <c r="W38" s="14">
        <v>0.2212188042679763</v>
      </c>
      <c r="X38" s="14">
        <v>1.2763730487845117</v>
      </c>
      <c r="Y38" s="14">
        <v>0.2239489423210431</v>
      </c>
      <c r="Z38" s="14">
        <v>1.0307544040032666</v>
      </c>
      <c r="AA38" s="14">
        <v>13.796344578153589</v>
      </c>
      <c r="AB38" s="14">
        <v>0</v>
      </c>
      <c r="AC38" s="14">
        <v>0.06418691151048775</v>
      </c>
      <c r="AD38" s="14">
        <v>0.9835755437675964</v>
      </c>
      <c r="AE38" s="14">
        <v>9.37450150771229</v>
      </c>
      <c r="AF38" s="14">
        <v>59.14875952075928</v>
      </c>
      <c r="AG38" s="14">
        <v>1.2052909315624876</v>
      </c>
      <c r="AH38" s="14">
        <v>0.7140929163650346</v>
      </c>
      <c r="AI38" s="14">
        <v>0.7842213547716981</v>
      </c>
      <c r="AJ38" s="14">
        <v>0.8259490490698883</v>
      </c>
      <c r="AK38" s="14">
        <v>5.129177669858802</v>
      </c>
      <c r="AL38" s="14">
        <v>131.0673436719896</v>
      </c>
      <c r="AM38" s="14">
        <v>653.6792674306777</v>
      </c>
      <c r="AN38" s="14">
        <v>1113.2221972182574</v>
      </c>
      <c r="AO38" s="14">
        <v>21.93928446084763</v>
      </c>
      <c r="AP38" s="14">
        <v>20.08317208102351</v>
      </c>
      <c r="AQ38" s="14">
        <v>10.177061022083882</v>
      </c>
      <c r="AR38" s="14">
        <v>124.3077776333829</v>
      </c>
      <c r="AS38" s="14">
        <v>45.52309975748994</v>
      </c>
      <c r="AT38" s="14">
        <v>73.33748966575006</v>
      </c>
      <c r="AU38" s="14">
        <v>26.473672629036038</v>
      </c>
      <c r="AV38" s="14">
        <v>5.110116166837403</v>
      </c>
      <c r="AW38" s="14">
        <v>86.76530724258966</v>
      </c>
      <c r="AX38" s="14">
        <v>26.282359200654913</v>
      </c>
      <c r="AY38" s="14">
        <v>47.38969579795028</v>
      </c>
      <c r="AZ38" s="14">
        <v>39.36561351389057</v>
      </c>
      <c r="BA38" s="14">
        <v>183.1041362203506</v>
      </c>
      <c r="BB38" s="14">
        <f t="shared" si="1"/>
        <v>2710.3100862150436</v>
      </c>
      <c r="BC38" s="15"/>
      <c r="BD38" s="14">
        <v>3119.2047845229476</v>
      </c>
      <c r="BE38" s="14">
        <v>0</v>
      </c>
      <c r="BF38" s="14">
        <v>32.664117909043995</v>
      </c>
      <c r="BG38" s="14">
        <v>1.884468340906384</v>
      </c>
      <c r="BH38" s="14">
        <v>311.5</v>
      </c>
      <c r="BI38" s="14">
        <v>106</v>
      </c>
      <c r="BJ38" s="14">
        <v>3571.253370772898</v>
      </c>
      <c r="BK38" s="14">
        <v>6281.563456987941</v>
      </c>
      <c r="BL38" s="16"/>
    </row>
    <row r="39" spans="2:64" ht="12.75">
      <c r="B39" s="3" t="s">
        <v>62</v>
      </c>
      <c r="C39" s="1" t="s">
        <v>63</v>
      </c>
      <c r="D39" s="14">
        <v>357.069206236979</v>
      </c>
      <c r="E39" s="14">
        <v>59.05515361383058</v>
      </c>
      <c r="F39" s="14">
        <v>16.566944195505915</v>
      </c>
      <c r="G39" s="14">
        <v>27.45648730128859</v>
      </c>
      <c r="H39" s="14">
        <v>9.321315459072778</v>
      </c>
      <c r="I39" s="14">
        <v>193.5460457011316</v>
      </c>
      <c r="J39" s="14">
        <v>51.38844233363394</v>
      </c>
      <c r="K39" s="14">
        <v>41.68647140459118</v>
      </c>
      <c r="L39" s="14">
        <v>511.85730682768803</v>
      </c>
      <c r="M39" s="14">
        <v>88.41104693826071</v>
      </c>
      <c r="N39" s="14">
        <v>5.827803565700462</v>
      </c>
      <c r="O39" s="14">
        <v>29.980224651766008</v>
      </c>
      <c r="P39" s="14">
        <v>24.65993020469632</v>
      </c>
      <c r="Q39" s="14">
        <v>17.65399488256272</v>
      </c>
      <c r="R39" s="14">
        <v>37.11187750821415</v>
      </c>
      <c r="S39" s="14">
        <v>16.381540303327377</v>
      </c>
      <c r="T39" s="14">
        <v>24.73217257675081</v>
      </c>
      <c r="U39" s="14">
        <v>11.036770255077785</v>
      </c>
      <c r="V39" s="14">
        <v>33.851917194146985</v>
      </c>
      <c r="W39" s="14">
        <v>17.793789938974292</v>
      </c>
      <c r="X39" s="14">
        <v>17.476700999585915</v>
      </c>
      <c r="Y39" s="14">
        <v>3.631337302891462</v>
      </c>
      <c r="Z39" s="14">
        <v>2.275010808245437</v>
      </c>
      <c r="AA39" s="14">
        <v>21.22981908769205</v>
      </c>
      <c r="AB39" s="14">
        <v>11.939272850190047</v>
      </c>
      <c r="AC39" s="14">
        <v>12.453890214541522</v>
      </c>
      <c r="AD39" s="14">
        <v>51.213943123161705</v>
      </c>
      <c r="AE39" s="14">
        <v>351.1314221535274</v>
      </c>
      <c r="AF39" s="14">
        <v>796.833809689917</v>
      </c>
      <c r="AG39" s="14">
        <v>32.87971668820468</v>
      </c>
      <c r="AH39" s="14">
        <v>5.869103623442813</v>
      </c>
      <c r="AI39" s="14">
        <v>46.92430319522799</v>
      </c>
      <c r="AJ39" s="14">
        <v>209.1101353148432</v>
      </c>
      <c r="AK39" s="14">
        <v>24.11898932907997</v>
      </c>
      <c r="AL39" s="14">
        <v>471.0255307831252</v>
      </c>
      <c r="AM39" s="14">
        <v>243.02823424483753</v>
      </c>
      <c r="AN39" s="14">
        <v>112.6159810943319</v>
      </c>
      <c r="AO39" s="14">
        <v>2647.2555606487804</v>
      </c>
      <c r="AP39" s="14">
        <v>579.6477042011683</v>
      </c>
      <c r="AQ39" s="14">
        <v>702.5474735376678</v>
      </c>
      <c r="AR39" s="14">
        <v>314.480308497249</v>
      </c>
      <c r="AS39" s="14">
        <v>202.6</v>
      </c>
      <c r="AT39" s="14">
        <v>35.8892060170561</v>
      </c>
      <c r="AU39" s="14">
        <v>192.9864624005595</v>
      </c>
      <c r="AV39" s="14">
        <v>17.380645238598312</v>
      </c>
      <c r="AW39" s="14">
        <v>54.05508760533559</v>
      </c>
      <c r="AX39" s="14">
        <v>68.19912118841056</v>
      </c>
      <c r="AY39" s="14">
        <v>95.47633136350532</v>
      </c>
      <c r="AZ39" s="14">
        <v>130.73307574504454</v>
      </c>
      <c r="BA39" s="14">
        <v>1204.4831638359256</v>
      </c>
      <c r="BB39" s="14">
        <f t="shared" si="1"/>
        <v>10234.879781875345</v>
      </c>
      <c r="BC39" s="15"/>
      <c r="BD39" s="14">
        <v>5143.703642272187</v>
      </c>
      <c r="BE39" s="14">
        <v>0</v>
      </c>
      <c r="BF39" s="14">
        <v>256.1996191378052</v>
      </c>
      <c r="BG39" s="14">
        <v>0</v>
      </c>
      <c r="BH39" s="14">
        <v>709.2989455677018</v>
      </c>
      <c r="BI39" s="14">
        <v>211.59968543934264</v>
      </c>
      <c r="BJ39" s="14">
        <v>6320.801892417036</v>
      </c>
      <c r="BK39" s="14">
        <v>16555.68167429238</v>
      </c>
      <c r="BL39" s="16"/>
    </row>
    <row r="40" spans="2:64" ht="12.75">
      <c r="B40" s="3" t="s">
        <v>64</v>
      </c>
      <c r="C40" s="1" t="s">
        <v>65</v>
      </c>
      <c r="D40" s="14">
        <v>0</v>
      </c>
      <c r="E40" s="14">
        <v>3.0945722761785732</v>
      </c>
      <c r="F40" s="14">
        <v>1.738626310877046</v>
      </c>
      <c r="G40" s="14">
        <v>12.072027249543071</v>
      </c>
      <c r="H40" s="14">
        <v>4.827042912892565</v>
      </c>
      <c r="I40" s="14">
        <v>12.438267476011152</v>
      </c>
      <c r="J40" s="14">
        <v>2.2536551729420866</v>
      </c>
      <c r="K40" s="14">
        <v>1.5081780099789377</v>
      </c>
      <c r="L40" s="14">
        <v>82.64678610964667</v>
      </c>
      <c r="M40" s="14">
        <v>8.245911019686428</v>
      </c>
      <c r="N40" s="14">
        <v>0.5890129166686119</v>
      </c>
      <c r="O40" s="14">
        <v>2.9873036154069017</v>
      </c>
      <c r="P40" s="14">
        <v>2.573616178312349</v>
      </c>
      <c r="Q40" s="14">
        <v>3.1301662258998397</v>
      </c>
      <c r="R40" s="14">
        <v>4.856307407965181</v>
      </c>
      <c r="S40" s="14">
        <v>1.5463746801667106</v>
      </c>
      <c r="T40" s="14">
        <v>2.500648037476919</v>
      </c>
      <c r="U40" s="14">
        <v>7.634906110288067</v>
      </c>
      <c r="V40" s="14">
        <v>19.876769239371477</v>
      </c>
      <c r="W40" s="14">
        <v>12.854142332809905</v>
      </c>
      <c r="X40" s="14">
        <v>11.16692874859394</v>
      </c>
      <c r="Y40" s="14">
        <v>3.259830340318891</v>
      </c>
      <c r="Z40" s="14">
        <v>160.1232630781406</v>
      </c>
      <c r="AA40" s="14">
        <v>12.14592421833135</v>
      </c>
      <c r="AB40" s="14">
        <v>10.416168189836494</v>
      </c>
      <c r="AC40" s="14">
        <v>7.54805746728471</v>
      </c>
      <c r="AD40" s="14">
        <v>12.831634282980687</v>
      </c>
      <c r="AE40" s="14">
        <v>166.52863859671228</v>
      </c>
      <c r="AF40" s="14">
        <v>267.73274107595165</v>
      </c>
      <c r="AG40" s="14">
        <v>49.96285865156521</v>
      </c>
      <c r="AH40" s="14">
        <v>60.26453534839771</v>
      </c>
      <c r="AI40" s="14">
        <v>91.4684771768027</v>
      </c>
      <c r="AJ40" s="14">
        <v>94.5152038170763</v>
      </c>
      <c r="AK40" s="14">
        <v>28.55977255719812</v>
      </c>
      <c r="AL40" s="14">
        <v>105.5756974292501</v>
      </c>
      <c r="AM40" s="14">
        <v>13.593706672553614</v>
      </c>
      <c r="AN40" s="14">
        <v>31.780500406501435</v>
      </c>
      <c r="AO40" s="14">
        <v>956.3654330794302</v>
      </c>
      <c r="AP40" s="14">
        <v>2635.047785367734</v>
      </c>
      <c r="AQ40" s="14">
        <v>138.15270819938016</v>
      </c>
      <c r="AR40" s="14">
        <v>127.95228894345277</v>
      </c>
      <c r="AS40" s="14">
        <v>110.31966051070391</v>
      </c>
      <c r="AT40" s="14">
        <v>18.530061642260645</v>
      </c>
      <c r="AU40" s="14">
        <v>208.99855040163584</v>
      </c>
      <c r="AV40" s="14">
        <v>111.8934914459227</v>
      </c>
      <c r="AW40" s="14">
        <v>136.96140524648015</v>
      </c>
      <c r="AX40" s="14">
        <v>73.3703901381547</v>
      </c>
      <c r="AY40" s="14">
        <v>79.01375276753026</v>
      </c>
      <c r="AZ40" s="14">
        <v>75.07509001546805</v>
      </c>
      <c r="BA40" s="14">
        <v>727.2326474780359</v>
      </c>
      <c r="BB40" s="14">
        <f t="shared" si="1"/>
        <v>6713.761516575808</v>
      </c>
      <c r="BC40" s="15"/>
      <c r="BD40" s="14">
        <v>3258.679179359041</v>
      </c>
      <c r="BE40" s="14">
        <v>11.7</v>
      </c>
      <c r="BF40" s="14">
        <v>909.1</v>
      </c>
      <c r="BG40" s="14">
        <v>148.6</v>
      </c>
      <c r="BH40" s="14">
        <v>2060</v>
      </c>
      <c r="BI40" s="14">
        <v>183.3</v>
      </c>
      <c r="BJ40" s="14">
        <v>6571.379179359042</v>
      </c>
      <c r="BK40" s="14">
        <v>13285.14069593485</v>
      </c>
      <c r="BL40" s="16"/>
    </row>
    <row r="41" spans="2:64" ht="12.75">
      <c r="B41" s="3" t="s">
        <v>66</v>
      </c>
      <c r="C41" s="1" t="s">
        <v>67</v>
      </c>
      <c r="D41" s="14">
        <v>216.2850148624786</v>
      </c>
      <c r="E41" s="14">
        <v>24.172869571014342</v>
      </c>
      <c r="F41" s="14">
        <v>4.298068193590706</v>
      </c>
      <c r="G41" s="14">
        <v>2.723825447483048</v>
      </c>
      <c r="H41" s="14">
        <v>25.262749644121484</v>
      </c>
      <c r="I41" s="14">
        <v>21.876150134424634</v>
      </c>
      <c r="J41" s="14">
        <v>3.0054396232950693</v>
      </c>
      <c r="K41" s="14">
        <v>7.7153279010540805</v>
      </c>
      <c r="L41" s="14">
        <v>262.6270575397435</v>
      </c>
      <c r="M41" s="14">
        <v>65.39211174572907</v>
      </c>
      <c r="N41" s="14">
        <v>4.3413702612885725</v>
      </c>
      <c r="O41" s="14">
        <v>23.35058339125964</v>
      </c>
      <c r="P41" s="14">
        <v>27.743012432225942</v>
      </c>
      <c r="Q41" s="14">
        <v>14.700616534612298</v>
      </c>
      <c r="R41" s="14">
        <v>19.05906201374702</v>
      </c>
      <c r="S41" s="14">
        <v>34.105599817864494</v>
      </c>
      <c r="T41" s="14">
        <v>12.176544846434929</v>
      </c>
      <c r="U41" s="14">
        <v>5.121853674577335</v>
      </c>
      <c r="V41" s="14">
        <v>25.507134148745312</v>
      </c>
      <c r="W41" s="14">
        <v>15.653527403583704</v>
      </c>
      <c r="X41" s="14">
        <v>59.463479323275884</v>
      </c>
      <c r="Y41" s="14">
        <v>5.163112583599586</v>
      </c>
      <c r="Z41" s="14">
        <v>30.59430327754062</v>
      </c>
      <c r="AA41" s="14">
        <v>0</v>
      </c>
      <c r="AB41" s="14">
        <v>13.162855756247751</v>
      </c>
      <c r="AC41" s="14">
        <v>7.466412306114143</v>
      </c>
      <c r="AD41" s="14">
        <v>30.1222040365901</v>
      </c>
      <c r="AE41" s="14">
        <v>248.30470443542612</v>
      </c>
      <c r="AF41" s="14">
        <v>726.0520714648545</v>
      </c>
      <c r="AG41" s="14">
        <v>115.96366437508021</v>
      </c>
      <c r="AH41" s="14">
        <v>40.55945334857175</v>
      </c>
      <c r="AI41" s="14">
        <v>24.913084437790243</v>
      </c>
      <c r="AJ41" s="14">
        <v>80.37063850554644</v>
      </c>
      <c r="AK41" s="14">
        <v>51.22738952507333</v>
      </c>
      <c r="AL41" s="14">
        <v>503.49724308740633</v>
      </c>
      <c r="AM41" s="14">
        <v>131.38745491914378</v>
      </c>
      <c r="AN41" s="14">
        <v>96.34544918253182</v>
      </c>
      <c r="AO41" s="14">
        <v>82.62759532471118</v>
      </c>
      <c r="AP41" s="14">
        <v>161.90180104075617</v>
      </c>
      <c r="AQ41" s="14">
        <v>348.85809248730806</v>
      </c>
      <c r="AR41" s="14">
        <v>252.0810993598896</v>
      </c>
      <c r="AS41" s="14">
        <v>171.28193884983799</v>
      </c>
      <c r="AT41" s="14">
        <v>144.9929848082223</v>
      </c>
      <c r="AU41" s="14">
        <v>222.8478401030099</v>
      </c>
      <c r="AV41" s="14">
        <v>286.68015586778836</v>
      </c>
      <c r="AW41" s="14">
        <v>149.7257199345185</v>
      </c>
      <c r="AX41" s="14">
        <v>92.35531660667179</v>
      </c>
      <c r="AY41" s="14">
        <v>218.0948149766337</v>
      </c>
      <c r="AZ41" s="14">
        <v>88.65516772682463</v>
      </c>
      <c r="BA41" s="14">
        <v>417.33337232114536</v>
      </c>
      <c r="BB41" s="14">
        <f t="shared" si="1"/>
        <v>5617.147339159384</v>
      </c>
      <c r="BC41" s="15"/>
      <c r="BD41" s="14">
        <v>5986.51464395595</v>
      </c>
      <c r="BE41" s="14">
        <v>1204.5</v>
      </c>
      <c r="BF41" s="14">
        <v>873.9</v>
      </c>
      <c r="BG41" s="14">
        <v>33.6</v>
      </c>
      <c r="BH41" s="14">
        <v>2067</v>
      </c>
      <c r="BI41" s="14">
        <v>161.2</v>
      </c>
      <c r="BJ41" s="14">
        <v>10326.714643955951</v>
      </c>
      <c r="BK41" s="14">
        <v>15943.861983115336</v>
      </c>
      <c r="BL41" s="16"/>
    </row>
    <row r="42" spans="2:64" ht="12.75">
      <c r="B42" s="3" t="s">
        <v>68</v>
      </c>
      <c r="C42" s="1" t="s">
        <v>69</v>
      </c>
      <c r="D42" s="14">
        <v>7.055715033399233</v>
      </c>
      <c r="E42" s="14">
        <v>2.2844111461704095</v>
      </c>
      <c r="F42" s="14">
        <v>1.711093983239464</v>
      </c>
      <c r="G42" s="14">
        <v>7.722892575189839</v>
      </c>
      <c r="H42" s="14">
        <v>10.351389396822483</v>
      </c>
      <c r="I42" s="14">
        <v>61.78957784973696</v>
      </c>
      <c r="J42" s="14">
        <v>4.534122150850499</v>
      </c>
      <c r="K42" s="14">
        <v>13.491266902855271</v>
      </c>
      <c r="L42" s="14">
        <v>136.49925795474286</v>
      </c>
      <c r="M42" s="14">
        <v>193.90190182040416</v>
      </c>
      <c r="N42" s="14">
        <v>8.632367290653143</v>
      </c>
      <c r="O42" s="14">
        <v>39.9232949830428</v>
      </c>
      <c r="P42" s="14">
        <v>56.437487411141355</v>
      </c>
      <c r="Q42" s="14">
        <v>15.753315169120846</v>
      </c>
      <c r="R42" s="14">
        <v>55.79989340101919</v>
      </c>
      <c r="S42" s="14">
        <v>129.61735769930252</v>
      </c>
      <c r="T42" s="14">
        <v>25.60377646121502</v>
      </c>
      <c r="U42" s="14">
        <v>14.403677547243293</v>
      </c>
      <c r="V42" s="14">
        <v>31.16244721535685</v>
      </c>
      <c r="W42" s="14">
        <v>34.29273420031084</v>
      </c>
      <c r="X42" s="14">
        <v>148.95050355705325</v>
      </c>
      <c r="Y42" s="14">
        <v>13.832874570712317</v>
      </c>
      <c r="Z42" s="14">
        <v>246.29842896175836</v>
      </c>
      <c r="AA42" s="14">
        <v>24.680878943246103</v>
      </c>
      <c r="AB42" s="14">
        <v>65.1370268125189</v>
      </c>
      <c r="AC42" s="14">
        <v>12.038375815760602</v>
      </c>
      <c r="AD42" s="14">
        <v>49.60495866001539</v>
      </c>
      <c r="AE42" s="14">
        <v>367.7504512210712</v>
      </c>
      <c r="AF42" s="14">
        <v>381.1800835671473</v>
      </c>
      <c r="AG42" s="14">
        <v>20.819006271589334</v>
      </c>
      <c r="AH42" s="14">
        <v>16.03263935877905</v>
      </c>
      <c r="AI42" s="14">
        <v>25.478151330826467</v>
      </c>
      <c r="AJ42" s="14">
        <v>61.596370296325624</v>
      </c>
      <c r="AK42" s="14">
        <v>23.388702111118917</v>
      </c>
      <c r="AL42" s="14">
        <v>415.4550382918282</v>
      </c>
      <c r="AM42" s="14">
        <v>130.8755245018738</v>
      </c>
      <c r="AN42" s="14">
        <v>115.38885338950983</v>
      </c>
      <c r="AO42" s="14">
        <v>176.61199982307656</v>
      </c>
      <c r="AP42" s="14">
        <v>159.49567670143293</v>
      </c>
      <c r="AQ42" s="14">
        <v>99.3175491343837</v>
      </c>
      <c r="AR42" s="14">
        <v>246.0735916259725</v>
      </c>
      <c r="AS42" s="14">
        <v>168.65615586921353</v>
      </c>
      <c r="AT42" s="14">
        <v>19.304744412312314</v>
      </c>
      <c r="AU42" s="14">
        <v>152.68794967160622</v>
      </c>
      <c r="AV42" s="14">
        <v>84.98577220630595</v>
      </c>
      <c r="AW42" s="14">
        <v>57.88976047603588</v>
      </c>
      <c r="AX42" s="14">
        <v>112.80525714831415</v>
      </c>
      <c r="AY42" s="14">
        <v>148.48353591950018</v>
      </c>
      <c r="AZ42" s="14">
        <v>97.40193776719627</v>
      </c>
      <c r="BA42" s="14">
        <v>223.4757227314874</v>
      </c>
      <c r="BB42" s="14">
        <f t="shared" si="1"/>
        <v>4716.6655013397885</v>
      </c>
      <c r="BC42" s="15"/>
      <c r="BD42" s="14">
        <v>668.7</v>
      </c>
      <c r="BE42" s="14">
        <v>0</v>
      </c>
      <c r="BF42" s="14">
        <v>137.9</v>
      </c>
      <c r="BG42" s="14">
        <v>18.1</v>
      </c>
      <c r="BH42" s="14">
        <v>5728.755305502538</v>
      </c>
      <c r="BI42" s="14">
        <v>824.2</v>
      </c>
      <c r="BJ42" s="14">
        <v>7377.655305502538</v>
      </c>
      <c r="BK42" s="14">
        <v>12094.320806842326</v>
      </c>
      <c r="BL42" s="16"/>
    </row>
    <row r="43" spans="2:64" ht="12.75">
      <c r="B43" s="3" t="s">
        <v>108</v>
      </c>
      <c r="C43" s="1" t="s">
        <v>70</v>
      </c>
      <c r="D43" s="14">
        <v>2.5563017105055765</v>
      </c>
      <c r="E43" s="14">
        <v>0.22088765115811326</v>
      </c>
      <c r="F43" s="14">
        <v>3.078075698769061</v>
      </c>
      <c r="G43" s="14">
        <v>1.5889091448231294</v>
      </c>
      <c r="H43" s="14">
        <v>4.3428194841227965</v>
      </c>
      <c r="I43" s="14">
        <v>13.065939006264262</v>
      </c>
      <c r="J43" s="14">
        <v>2.2772853633615457</v>
      </c>
      <c r="K43" s="14">
        <v>10.697672716719124</v>
      </c>
      <c r="L43" s="14">
        <v>354.3953351112218</v>
      </c>
      <c r="M43" s="14">
        <v>18.898182889578482</v>
      </c>
      <c r="N43" s="14">
        <v>2.6113271194694345</v>
      </c>
      <c r="O43" s="14">
        <v>7.953596873265257</v>
      </c>
      <c r="P43" s="14">
        <v>7.78427764902667</v>
      </c>
      <c r="Q43" s="14">
        <v>5.154500900336144</v>
      </c>
      <c r="R43" s="14">
        <v>14.90590259344171</v>
      </c>
      <c r="S43" s="14">
        <v>41.41523551602619</v>
      </c>
      <c r="T43" s="14">
        <v>3.9917817811345597</v>
      </c>
      <c r="U43" s="14">
        <v>3.1022555385439654</v>
      </c>
      <c r="V43" s="14">
        <v>7.834484483009781</v>
      </c>
      <c r="W43" s="14">
        <v>5.366217354694471</v>
      </c>
      <c r="X43" s="14">
        <v>50.47476644457426</v>
      </c>
      <c r="Y43" s="14">
        <v>1.6094073423710387</v>
      </c>
      <c r="Z43" s="14">
        <v>167.25896770845105</v>
      </c>
      <c r="AA43" s="14">
        <v>7.699498168768681</v>
      </c>
      <c r="AB43" s="14">
        <v>7.539049842911885</v>
      </c>
      <c r="AC43" s="14">
        <v>2.4498756090641853</v>
      </c>
      <c r="AD43" s="14">
        <v>7.466117219374612</v>
      </c>
      <c r="AE43" s="14">
        <v>44.13840362083205</v>
      </c>
      <c r="AF43" s="14">
        <v>33.78131581107339</v>
      </c>
      <c r="AG43" s="14">
        <v>3.0362039584026697</v>
      </c>
      <c r="AH43" s="14">
        <v>0.8658222097569577</v>
      </c>
      <c r="AI43" s="14">
        <v>2.891863642461838</v>
      </c>
      <c r="AJ43" s="14">
        <v>13.815719140096002</v>
      </c>
      <c r="AK43" s="14">
        <v>3.5341558164409697</v>
      </c>
      <c r="AL43" s="14">
        <v>87.33075018701135</v>
      </c>
      <c r="AM43" s="14">
        <v>71.53973248563116</v>
      </c>
      <c r="AN43" s="14">
        <v>13.506057221995036</v>
      </c>
      <c r="AO43" s="14">
        <v>18.936297115449896</v>
      </c>
      <c r="AP43" s="14">
        <v>22.99699862262327</v>
      </c>
      <c r="AQ43" s="14">
        <v>24.87925092627967</v>
      </c>
      <c r="AR43" s="14">
        <v>49.64869326255545</v>
      </c>
      <c r="AS43" s="14">
        <v>106.33067518713852</v>
      </c>
      <c r="AT43" s="14">
        <v>19.555881043863042</v>
      </c>
      <c r="AU43" s="14">
        <v>11.47181233392963</v>
      </c>
      <c r="AV43" s="14">
        <v>6.27934036886375</v>
      </c>
      <c r="AW43" s="14">
        <v>5.22173940095167</v>
      </c>
      <c r="AX43" s="14">
        <v>5.203617696276623</v>
      </c>
      <c r="AY43" s="14">
        <v>7.021192239538576</v>
      </c>
      <c r="AZ43" s="14">
        <v>16.883069033608376</v>
      </c>
      <c r="BA43" s="14">
        <v>27.312031730067705</v>
      </c>
      <c r="BB43" s="14">
        <f t="shared" si="1"/>
        <v>1351.9192939758352</v>
      </c>
      <c r="BC43" s="15"/>
      <c r="BD43" s="14">
        <v>470</v>
      </c>
      <c r="BE43" s="14">
        <v>1510</v>
      </c>
      <c r="BF43" s="14">
        <v>242.2</v>
      </c>
      <c r="BG43" s="14">
        <v>891.8772156586454</v>
      </c>
      <c r="BH43" s="14">
        <v>5379.243999976039</v>
      </c>
      <c r="BI43" s="14">
        <v>1303.2216265182699</v>
      </c>
      <c r="BJ43" s="14">
        <v>9796.542842152956</v>
      </c>
      <c r="BK43" s="14">
        <v>11148.462136128792</v>
      </c>
      <c r="BL43" s="16"/>
    </row>
    <row r="44" spans="2:64" ht="12.75">
      <c r="B44" s="3" t="s">
        <v>71</v>
      </c>
      <c r="C44" s="1" t="s">
        <v>72</v>
      </c>
      <c r="D44" s="14">
        <v>1.239390727553581</v>
      </c>
      <c r="E44" s="14">
        <v>0.23483946992619384</v>
      </c>
      <c r="F44" s="14">
        <v>0.015600281610331439</v>
      </c>
      <c r="G44" s="14">
        <v>7.0938471610960105</v>
      </c>
      <c r="H44" s="14">
        <v>0.000155120959277907</v>
      </c>
      <c r="I44" s="14">
        <v>0.09273616969666623</v>
      </c>
      <c r="J44" s="14">
        <v>0.1346661003305264</v>
      </c>
      <c r="K44" s="14">
        <v>0</v>
      </c>
      <c r="L44" s="14">
        <v>0.11871520411717441</v>
      </c>
      <c r="M44" s="14">
        <v>0.003291498095243241</v>
      </c>
      <c r="N44" s="14">
        <v>0.00011369964663405978</v>
      </c>
      <c r="O44" s="14">
        <v>0.0008753678401512704</v>
      </c>
      <c r="P44" s="14">
        <v>0.0022408063486261507</v>
      </c>
      <c r="Q44" s="14">
        <v>0.06906233878133376</v>
      </c>
      <c r="R44" s="14">
        <v>0.03241067976030334</v>
      </c>
      <c r="S44" s="14">
        <v>0.0017232648658276695</v>
      </c>
      <c r="T44" s="14">
        <v>0.0005593357599918947</v>
      </c>
      <c r="U44" s="14">
        <v>0.00041025913479119546</v>
      </c>
      <c r="V44" s="14">
        <v>0.0017253310655544424</v>
      </c>
      <c r="W44" s="14">
        <v>0.0008695866163533597</v>
      </c>
      <c r="X44" s="14">
        <v>0.006032813899838024</v>
      </c>
      <c r="Y44" s="14">
        <v>0.000276420004804072</v>
      </c>
      <c r="Z44" s="14">
        <v>187.9640994960596</v>
      </c>
      <c r="AA44" s="14">
        <v>0.0005839786471287006</v>
      </c>
      <c r="AB44" s="14">
        <v>0.0020550401158792608</v>
      </c>
      <c r="AC44" s="14">
        <v>0.0004801566957886171</v>
      </c>
      <c r="AD44" s="14">
        <v>0.0030176567577424765</v>
      </c>
      <c r="AE44" s="14">
        <v>0.9765269095013412</v>
      </c>
      <c r="AF44" s="14">
        <v>5.497408392294795</v>
      </c>
      <c r="AG44" s="14">
        <v>0.06929501821433434</v>
      </c>
      <c r="AH44" s="14">
        <v>0</v>
      </c>
      <c r="AI44" s="14">
        <v>0</v>
      </c>
      <c r="AJ44" s="14">
        <v>0.115119731267192</v>
      </c>
      <c r="AK44" s="14">
        <v>0.01636029912989778</v>
      </c>
      <c r="AL44" s="14">
        <v>0.5351519349521442</v>
      </c>
      <c r="AM44" s="14">
        <v>0.8947888555789606</v>
      </c>
      <c r="AN44" s="14">
        <v>0</v>
      </c>
      <c r="AO44" s="14">
        <v>0.15103081918066108</v>
      </c>
      <c r="AP44" s="14">
        <v>0.009780969127577763</v>
      </c>
      <c r="AQ44" s="14">
        <v>0.00014572550441325702</v>
      </c>
      <c r="AR44" s="14">
        <v>0</v>
      </c>
      <c r="AS44" s="14">
        <v>0.20915741139045319</v>
      </c>
      <c r="AT44" s="14">
        <v>1.472192712413678</v>
      </c>
      <c r="AU44" s="14">
        <v>0.06479990773508915</v>
      </c>
      <c r="AV44" s="14">
        <v>0.15290213574291142</v>
      </c>
      <c r="AW44" s="14">
        <v>0</v>
      </c>
      <c r="AX44" s="14">
        <v>0.5526282786877263</v>
      </c>
      <c r="AY44" s="14">
        <v>0</v>
      </c>
      <c r="AZ44" s="14">
        <v>0.221765391215007</v>
      </c>
      <c r="BA44" s="14">
        <v>6.063437732704469</v>
      </c>
      <c r="BB44" s="14">
        <f t="shared" si="1"/>
        <v>214.02227019002603</v>
      </c>
      <c r="BC44" s="15"/>
      <c r="BD44" s="14">
        <v>2323.791035119186</v>
      </c>
      <c r="BE44" s="14">
        <v>3.2</v>
      </c>
      <c r="BF44" s="14">
        <v>85</v>
      </c>
      <c r="BG44" s="14">
        <v>18.1</v>
      </c>
      <c r="BH44" s="14">
        <v>228.3</v>
      </c>
      <c r="BI44" s="14">
        <v>243.7</v>
      </c>
      <c r="BJ44" s="14">
        <v>2902.0910351191856</v>
      </c>
      <c r="BK44" s="14">
        <v>3116.1133053092117</v>
      </c>
      <c r="BL44" s="16"/>
    </row>
    <row r="45" spans="2:64" ht="12.75">
      <c r="B45" s="3" t="s">
        <v>73</v>
      </c>
      <c r="C45" s="1" t="s">
        <v>74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2.5551039766562234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2.2111423832280406</v>
      </c>
      <c r="AS45" s="14">
        <v>0.24491772776070916</v>
      </c>
      <c r="AT45" s="14">
        <v>0</v>
      </c>
      <c r="AU45" s="14">
        <v>223.99886659232507</v>
      </c>
      <c r="AV45" s="14">
        <v>126.69155100731668</v>
      </c>
      <c r="AW45" s="14">
        <v>0.41703593072106315</v>
      </c>
      <c r="AX45" s="14">
        <v>1.0409949380042514</v>
      </c>
      <c r="AY45" s="14">
        <v>0</v>
      </c>
      <c r="AZ45" s="14">
        <v>0.3437277002371828</v>
      </c>
      <c r="BA45" s="14">
        <v>2.4614288173115413</v>
      </c>
      <c r="BB45" s="14">
        <f t="shared" si="1"/>
        <v>359.9647690735607</v>
      </c>
      <c r="BC45" s="15"/>
      <c r="BD45" s="14">
        <v>8399.19303001131</v>
      </c>
      <c r="BE45" s="14">
        <v>0</v>
      </c>
      <c r="BF45" s="14">
        <v>1435</v>
      </c>
      <c r="BG45" s="14">
        <v>392.5</v>
      </c>
      <c r="BH45" s="14">
        <v>1327</v>
      </c>
      <c r="BI45" s="14">
        <v>0</v>
      </c>
      <c r="BJ45" s="14">
        <v>11553.69303001131</v>
      </c>
      <c r="BK45" s="14">
        <v>11913.657799084871</v>
      </c>
      <c r="BL45" s="16"/>
    </row>
    <row r="46" spans="2:64" ht="12.75">
      <c r="B46" s="3" t="s">
        <v>75</v>
      </c>
      <c r="C46" s="1" t="s">
        <v>76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0.002121971504662295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6.498145858906254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f t="shared" si="1"/>
        <v>6.500267830410916</v>
      </c>
      <c r="BC46" s="15"/>
      <c r="BD46" s="14">
        <v>6286.94491617399</v>
      </c>
      <c r="BE46" s="14">
        <v>76.3</v>
      </c>
      <c r="BF46" s="14">
        <v>5.9</v>
      </c>
      <c r="BG46" s="14">
        <v>1.4</v>
      </c>
      <c r="BH46" s="14">
        <v>71.8</v>
      </c>
      <c r="BI46" s="14">
        <v>49.3</v>
      </c>
      <c r="BJ46" s="14">
        <v>6491.64491617399</v>
      </c>
      <c r="BK46" s="14">
        <v>6498.1451840044</v>
      </c>
      <c r="BL46" s="16"/>
    </row>
    <row r="47" spans="2:64" ht="12.75">
      <c r="B47" s="3" t="s">
        <v>77</v>
      </c>
      <c r="C47" s="1" t="s">
        <v>78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32.56943629551053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0.0052063349167768185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f t="shared" si="1"/>
        <v>32.574642630427306</v>
      </c>
      <c r="BC47" s="15"/>
      <c r="BD47" s="14">
        <v>4336.055779702085</v>
      </c>
      <c r="BE47" s="14">
        <v>75.9</v>
      </c>
      <c r="BF47" s="14">
        <v>328.8</v>
      </c>
      <c r="BG47" s="14">
        <v>216</v>
      </c>
      <c r="BH47" s="14">
        <v>216.8</v>
      </c>
      <c r="BI47" s="14">
        <v>0</v>
      </c>
      <c r="BJ47" s="14">
        <v>5173.555779702085</v>
      </c>
      <c r="BK47" s="14">
        <v>5206.130422332512</v>
      </c>
      <c r="BL47" s="16"/>
    </row>
    <row r="48" spans="2:64" ht="12.75">
      <c r="B48" s="3" t="s">
        <v>79</v>
      </c>
      <c r="C48" s="1" t="s">
        <v>80</v>
      </c>
      <c r="D48" s="14">
        <v>1.6305170616648588</v>
      </c>
      <c r="E48" s="14">
        <v>0.49934807397552555</v>
      </c>
      <c r="F48" s="14">
        <v>2.3349098059604714</v>
      </c>
      <c r="G48" s="14">
        <v>0.036490792029574726</v>
      </c>
      <c r="H48" s="14">
        <v>0.32842302235282217</v>
      </c>
      <c r="I48" s="14">
        <v>13.268084433396615</v>
      </c>
      <c r="J48" s="14">
        <v>1.6034025422465292</v>
      </c>
      <c r="K48" s="14">
        <v>0.8488555405245155</v>
      </c>
      <c r="L48" s="14">
        <v>41.76408669665848</v>
      </c>
      <c r="M48" s="14">
        <v>15.16768312367995</v>
      </c>
      <c r="N48" s="14">
        <v>0.9348807927385698</v>
      </c>
      <c r="O48" s="14">
        <v>12.525743417016647</v>
      </c>
      <c r="P48" s="14">
        <v>8.961795196921315</v>
      </c>
      <c r="Q48" s="14">
        <v>6.690378993952887</v>
      </c>
      <c r="R48" s="14">
        <v>9.183747269000115</v>
      </c>
      <c r="S48" s="14">
        <v>4.236628117988248</v>
      </c>
      <c r="T48" s="14">
        <v>4.570450285605176</v>
      </c>
      <c r="U48" s="14">
        <v>2.0131873672509104</v>
      </c>
      <c r="V48" s="14">
        <v>8.627059077569712</v>
      </c>
      <c r="W48" s="14">
        <v>4.569939993882268</v>
      </c>
      <c r="X48" s="14">
        <v>7.611621862163128</v>
      </c>
      <c r="Y48" s="14">
        <v>0.7240725292637554</v>
      </c>
      <c r="Z48" s="14">
        <v>3.6663861760896532</v>
      </c>
      <c r="AA48" s="14">
        <v>4.199877912217251</v>
      </c>
      <c r="AB48" s="14">
        <v>3.722814092414742</v>
      </c>
      <c r="AC48" s="14">
        <v>3.4216233816746877</v>
      </c>
      <c r="AD48" s="14">
        <v>11.969960791863231</v>
      </c>
      <c r="AE48" s="14">
        <v>36.48861742588554</v>
      </c>
      <c r="AF48" s="14">
        <v>43.22487760486583</v>
      </c>
      <c r="AG48" s="14">
        <v>0.5493821889608778</v>
      </c>
      <c r="AH48" s="14">
        <v>0.16012936727385468</v>
      </c>
      <c r="AI48" s="14">
        <v>0.5560788036172843</v>
      </c>
      <c r="AJ48" s="14">
        <v>10.237260043967416</v>
      </c>
      <c r="AK48" s="14">
        <v>9.057167842978027</v>
      </c>
      <c r="AL48" s="14">
        <v>190.1038868865263</v>
      </c>
      <c r="AM48" s="14">
        <v>79.95112241143927</v>
      </c>
      <c r="AN48" s="14">
        <v>159.24147887908973</v>
      </c>
      <c r="AO48" s="14">
        <v>121.50766731679683</v>
      </c>
      <c r="AP48" s="14">
        <v>30.147814531729207</v>
      </c>
      <c r="AQ48" s="14">
        <v>33.944790455483314</v>
      </c>
      <c r="AR48" s="14">
        <v>89.35145153858676</v>
      </c>
      <c r="AS48" s="14">
        <v>93.17085378275843</v>
      </c>
      <c r="AT48" s="14">
        <v>13.194728206761878</v>
      </c>
      <c r="AU48" s="14">
        <v>35.617212556904185</v>
      </c>
      <c r="AV48" s="14">
        <v>2.960340375267664</v>
      </c>
      <c r="AW48" s="14">
        <v>14.601814510910826</v>
      </c>
      <c r="AX48" s="14">
        <v>150.14582937278593</v>
      </c>
      <c r="AY48" s="14">
        <v>50.35175399939883</v>
      </c>
      <c r="AZ48" s="14">
        <v>52.62856846754662</v>
      </c>
      <c r="BA48" s="14">
        <v>119.03866907822943</v>
      </c>
      <c r="BB48" s="14">
        <f t="shared" si="1"/>
        <v>1511.343463997866</v>
      </c>
      <c r="BC48" s="15"/>
      <c r="BD48" s="14">
        <v>2408.17412982642</v>
      </c>
      <c r="BE48" s="14">
        <v>13.810469906414344</v>
      </c>
      <c r="BF48" s="14">
        <v>74.89524064632394</v>
      </c>
      <c r="BG48" s="14">
        <v>36.65086244394576</v>
      </c>
      <c r="BH48" s="14">
        <v>1114.9298589832197</v>
      </c>
      <c r="BI48" s="14">
        <v>151.9151689705578</v>
      </c>
      <c r="BJ48" s="14">
        <v>3800.3757307768815</v>
      </c>
      <c r="BK48" s="14">
        <v>5311.719194774748</v>
      </c>
      <c r="BL48" s="16"/>
    </row>
    <row r="49" spans="2:64" ht="12.75">
      <c r="B49" s="3" t="s">
        <v>81</v>
      </c>
      <c r="C49" s="1" t="s">
        <v>82</v>
      </c>
      <c r="D49" s="14">
        <v>0.3815352029099399</v>
      </c>
      <c r="E49" s="14">
        <v>0.09102988789617535</v>
      </c>
      <c r="F49" s="14">
        <v>0.0023200025646256763</v>
      </c>
      <c r="G49" s="14">
        <v>0.005692477177406311</v>
      </c>
      <c r="H49" s="14">
        <v>0.04970513145362046</v>
      </c>
      <c r="I49" s="14">
        <v>15.26627340243685</v>
      </c>
      <c r="J49" s="14">
        <v>0.3094004945734381</v>
      </c>
      <c r="K49" s="14">
        <v>0.16688479254320082</v>
      </c>
      <c r="L49" s="14">
        <v>6.58600457078566</v>
      </c>
      <c r="M49" s="14">
        <v>2.8575196111587067</v>
      </c>
      <c r="N49" s="14">
        <v>0.21778652472401894</v>
      </c>
      <c r="O49" s="14">
        <v>2.1791468674282957</v>
      </c>
      <c r="P49" s="14">
        <v>1.6879588336540563</v>
      </c>
      <c r="Q49" s="14">
        <v>1.0464915505393526</v>
      </c>
      <c r="R49" s="14">
        <v>2.6737793311976574</v>
      </c>
      <c r="S49" s="14">
        <v>0.7549188350358945</v>
      </c>
      <c r="T49" s="14">
        <v>0.8081283793669137</v>
      </c>
      <c r="U49" s="14">
        <v>0.4065281445713015</v>
      </c>
      <c r="V49" s="14">
        <v>1.4343914783030458</v>
      </c>
      <c r="W49" s="14">
        <v>0.8105785184537926</v>
      </c>
      <c r="X49" s="14">
        <v>1.1513132778693034</v>
      </c>
      <c r="Y49" s="14">
        <v>0.1434611578747879</v>
      </c>
      <c r="Z49" s="14">
        <v>0.6854525170238838</v>
      </c>
      <c r="AA49" s="14">
        <v>0.7023113659043979</v>
      </c>
      <c r="AB49" s="14">
        <v>0.6333283920901489</v>
      </c>
      <c r="AC49" s="14">
        <v>0.5437835092829317</v>
      </c>
      <c r="AD49" s="14">
        <v>2.0389443359943438</v>
      </c>
      <c r="AE49" s="14">
        <v>8.305718197512611</v>
      </c>
      <c r="AF49" s="14">
        <v>14.061320590486613</v>
      </c>
      <c r="AG49" s="14">
        <v>19.72063970331176</v>
      </c>
      <c r="AH49" s="14">
        <v>0.0654643093300531</v>
      </c>
      <c r="AI49" s="14">
        <v>0.39670137296894104</v>
      </c>
      <c r="AJ49" s="14">
        <v>0.9657939751279321</v>
      </c>
      <c r="AK49" s="14">
        <v>0.6508278567919848</v>
      </c>
      <c r="AL49" s="14">
        <v>26.30303966228379</v>
      </c>
      <c r="AM49" s="14">
        <v>5.135077318060946</v>
      </c>
      <c r="AN49" s="14">
        <v>2.8529195162212755</v>
      </c>
      <c r="AO49" s="14">
        <v>24.16116900233764</v>
      </c>
      <c r="AP49" s="14">
        <v>3.90779553496889</v>
      </c>
      <c r="AQ49" s="14">
        <v>7.539118265981819</v>
      </c>
      <c r="AR49" s="14">
        <v>14.842906808282045</v>
      </c>
      <c r="AS49" s="14">
        <v>23.4895632247681</v>
      </c>
      <c r="AT49" s="14">
        <v>2.819062839745319</v>
      </c>
      <c r="AU49" s="14">
        <v>14.121160847782193</v>
      </c>
      <c r="AV49" s="14">
        <v>3.4673631629490465</v>
      </c>
      <c r="AW49" s="14">
        <v>7.803642357123228</v>
      </c>
      <c r="AX49" s="14">
        <v>7.598384157565228</v>
      </c>
      <c r="AY49" s="14">
        <v>7.7246279826551865</v>
      </c>
      <c r="AZ49" s="14">
        <v>11.270762257511446</v>
      </c>
      <c r="BA49" s="14">
        <v>16.725161719970544</v>
      </c>
      <c r="BB49" s="14">
        <f t="shared" si="1"/>
        <v>267.5628892565504</v>
      </c>
      <c r="BC49" s="15"/>
      <c r="BD49" s="14">
        <v>8110.837110743449</v>
      </c>
      <c r="BE49" s="14">
        <v>14.7</v>
      </c>
      <c r="BF49" s="14">
        <v>12.1</v>
      </c>
      <c r="BG49" s="14">
        <v>0.4</v>
      </c>
      <c r="BH49" s="14">
        <v>99.9</v>
      </c>
      <c r="BI49" s="14">
        <v>11.4</v>
      </c>
      <c r="BJ49" s="14">
        <v>8249.337110743449</v>
      </c>
      <c r="BK49" s="14">
        <v>8516.9</v>
      </c>
      <c r="BL49" s="16"/>
    </row>
    <row r="50" spans="2:64" ht="12.75">
      <c r="B50" s="3" t="s">
        <v>83</v>
      </c>
      <c r="C50" s="1" t="s">
        <v>84</v>
      </c>
      <c r="D50" s="14">
        <v>6.118193753493787</v>
      </c>
      <c r="E50" s="14">
        <v>1.0115389118401874</v>
      </c>
      <c r="F50" s="14">
        <v>1.7430557455230011</v>
      </c>
      <c r="G50" s="14">
        <v>1.6141663064131753</v>
      </c>
      <c r="H50" s="14">
        <v>1.8609899011439743</v>
      </c>
      <c r="I50" s="14">
        <v>31.27410273538867</v>
      </c>
      <c r="J50" s="14">
        <v>4.17206134838999</v>
      </c>
      <c r="K50" s="14">
        <v>6.181236699290117</v>
      </c>
      <c r="L50" s="14">
        <v>186.71444551398613</v>
      </c>
      <c r="M50" s="14">
        <v>52.28495737390275</v>
      </c>
      <c r="N50" s="14">
        <v>9.207953055822022</v>
      </c>
      <c r="O50" s="14">
        <v>20.745281932613555</v>
      </c>
      <c r="P50" s="14">
        <v>25.751471746458765</v>
      </c>
      <c r="Q50" s="14">
        <v>19.320552605679328</v>
      </c>
      <c r="R50" s="14">
        <v>29.296008897860773</v>
      </c>
      <c r="S50" s="14">
        <v>22.559743096590772</v>
      </c>
      <c r="T50" s="14">
        <v>12.812382244686676</v>
      </c>
      <c r="U50" s="14">
        <v>15.386003851040162</v>
      </c>
      <c r="V50" s="14">
        <v>27.289513488350394</v>
      </c>
      <c r="W50" s="14">
        <v>13.452038017387098</v>
      </c>
      <c r="X50" s="14">
        <v>42.78077628145732</v>
      </c>
      <c r="Y50" s="14">
        <v>3.9669953770492694</v>
      </c>
      <c r="Z50" s="14">
        <v>92.74179601216562</v>
      </c>
      <c r="AA50" s="14">
        <v>14.922134302463855</v>
      </c>
      <c r="AB50" s="14">
        <v>11.640976620631477</v>
      </c>
      <c r="AC50" s="14">
        <v>5.1944369827281935</v>
      </c>
      <c r="AD50" s="14">
        <v>19.950312418243417</v>
      </c>
      <c r="AE50" s="14">
        <v>348.9019496980473</v>
      </c>
      <c r="AF50" s="14">
        <v>408.32900455794</v>
      </c>
      <c r="AG50" s="14">
        <v>64.55831375524117</v>
      </c>
      <c r="AH50" s="14">
        <v>29.999145476389447</v>
      </c>
      <c r="AI50" s="14">
        <v>134.11169387369603</v>
      </c>
      <c r="AJ50" s="14">
        <v>120.95670027560385</v>
      </c>
      <c r="AK50" s="14">
        <v>82.18808187989627</v>
      </c>
      <c r="AL50" s="14">
        <v>870.4208092255332</v>
      </c>
      <c r="AM50" s="14">
        <v>131.06976265936882</v>
      </c>
      <c r="AN50" s="14">
        <v>93.39973046667151</v>
      </c>
      <c r="AO50" s="14">
        <v>147.97325433878402</v>
      </c>
      <c r="AP50" s="14">
        <v>195.61141330021823</v>
      </c>
      <c r="AQ50" s="14">
        <v>218.76309420941234</v>
      </c>
      <c r="AR50" s="14">
        <v>187.33144708970403</v>
      </c>
      <c r="AS50" s="14">
        <v>370.1592084319345</v>
      </c>
      <c r="AT50" s="14">
        <v>49.27435297523682</v>
      </c>
      <c r="AU50" s="14">
        <v>273.65352278052563</v>
      </c>
      <c r="AV50" s="14">
        <v>131.93105909907058</v>
      </c>
      <c r="AW50" s="14">
        <v>116.78074020217156</v>
      </c>
      <c r="AX50" s="14">
        <v>96.94955426667764</v>
      </c>
      <c r="AY50" s="14">
        <v>64.09299355158203</v>
      </c>
      <c r="AZ50" s="14">
        <v>197.0226072895731</v>
      </c>
      <c r="BA50" s="14">
        <v>355.2838221973301</v>
      </c>
      <c r="BB50" s="14">
        <f t="shared" si="1"/>
        <v>5368.755386821208</v>
      </c>
      <c r="BC50" s="15"/>
      <c r="BD50" s="14">
        <v>517.7</v>
      </c>
      <c r="BE50" s="14">
        <v>37.6</v>
      </c>
      <c r="BF50" s="14">
        <v>199.3</v>
      </c>
      <c r="BG50" s="14">
        <v>73.4</v>
      </c>
      <c r="BH50" s="14">
        <v>591.67716670212</v>
      </c>
      <c r="BI50" s="14">
        <v>66.7</v>
      </c>
      <c r="BJ50" s="14">
        <v>1486.3771667021201</v>
      </c>
      <c r="BK50" s="14">
        <v>6855.132553523328</v>
      </c>
      <c r="BL50" s="16"/>
    </row>
    <row r="51" spans="2:64" ht="12.75">
      <c r="B51" s="3" t="s">
        <v>85</v>
      </c>
      <c r="C51" s="1" t="s">
        <v>86</v>
      </c>
      <c r="D51" s="14">
        <v>657.1699633328731</v>
      </c>
      <c r="E51" s="14">
        <v>44.26394111740639</v>
      </c>
      <c r="F51" s="14">
        <v>137.35625741645123</v>
      </c>
      <c r="G51" s="14">
        <v>13.037126027567032</v>
      </c>
      <c r="H51" s="14">
        <v>2.792419664855736</v>
      </c>
      <c r="I51" s="14">
        <v>20.973281796460522</v>
      </c>
      <c r="J51" s="14">
        <v>9.450336909555592</v>
      </c>
      <c r="K51" s="14">
        <v>30.08447358044629</v>
      </c>
      <c r="L51" s="14">
        <v>851.297696642845</v>
      </c>
      <c r="M51" s="14">
        <v>110.69423662413473</v>
      </c>
      <c r="N51" s="14">
        <v>6.4149247516098855</v>
      </c>
      <c r="O51" s="14">
        <v>54.32700003796029</v>
      </c>
      <c r="P51" s="14">
        <v>83.47448083208897</v>
      </c>
      <c r="Q51" s="14">
        <v>17.902614953105505</v>
      </c>
      <c r="R51" s="14">
        <v>82.77341882227866</v>
      </c>
      <c r="S51" s="14">
        <v>61.65955129278682</v>
      </c>
      <c r="T51" s="14">
        <v>34.64616188850196</v>
      </c>
      <c r="U51" s="14">
        <v>30.9610842290153</v>
      </c>
      <c r="V51" s="14">
        <v>37.35964495783455</v>
      </c>
      <c r="W51" s="14">
        <v>19.612555905315336</v>
      </c>
      <c r="X51" s="14">
        <v>41.36943516243459</v>
      </c>
      <c r="Y51" s="14">
        <v>6.504246705601133</v>
      </c>
      <c r="Z51" s="14">
        <v>38.17698906563017</v>
      </c>
      <c r="AA51" s="14">
        <v>17.157646741669843</v>
      </c>
      <c r="AB51" s="14">
        <v>26.68186539824107</v>
      </c>
      <c r="AC51" s="14">
        <v>15.227256854577687</v>
      </c>
      <c r="AD51" s="14">
        <v>45.62360853983433</v>
      </c>
      <c r="AE51" s="14">
        <v>293.519713330828</v>
      </c>
      <c r="AF51" s="14">
        <v>417.3476923063135</v>
      </c>
      <c r="AG51" s="14">
        <v>10.31014463990447</v>
      </c>
      <c r="AH51" s="14">
        <v>54.69387810573192</v>
      </c>
      <c r="AI51" s="14">
        <v>66.85387654794023</v>
      </c>
      <c r="AJ51" s="14">
        <v>104.69424436986279</v>
      </c>
      <c r="AK51" s="14">
        <v>101.31128489890264</v>
      </c>
      <c r="AL51" s="14">
        <v>393.63674159132995</v>
      </c>
      <c r="AM51" s="14">
        <v>231.07106687466774</v>
      </c>
      <c r="AN51" s="14">
        <v>68.54390635939289</v>
      </c>
      <c r="AO51" s="14">
        <v>319.530833146346</v>
      </c>
      <c r="AP51" s="14">
        <v>121.96363848293558</v>
      </c>
      <c r="AQ51" s="14">
        <v>412.02995497961416</v>
      </c>
      <c r="AR51" s="14">
        <v>223.4593607834725</v>
      </c>
      <c r="AS51" s="14">
        <v>186.51245193430907</v>
      </c>
      <c r="AT51" s="14">
        <v>79.69887034301051</v>
      </c>
      <c r="AU51" s="14">
        <v>200.6677416561588</v>
      </c>
      <c r="AV51" s="14">
        <v>137.71741673678474</v>
      </c>
      <c r="AW51" s="14">
        <v>91.16516877114714</v>
      </c>
      <c r="AX51" s="14">
        <v>141.67179752717195</v>
      </c>
      <c r="AY51" s="14">
        <v>190.68143349202612</v>
      </c>
      <c r="AZ51" s="14">
        <v>168.17929591857921</v>
      </c>
      <c r="BA51" s="14">
        <v>809.8413329931307</v>
      </c>
      <c r="BB51" s="14">
        <f t="shared" si="1"/>
        <v>7322.094065040643</v>
      </c>
      <c r="BC51" s="15"/>
      <c r="BD51" s="14">
        <v>7056.842654692254</v>
      </c>
      <c r="BE51" s="14">
        <v>173.4</v>
      </c>
      <c r="BF51" s="14">
        <v>338.3</v>
      </c>
      <c r="BG51" s="14">
        <v>3623.8</v>
      </c>
      <c r="BH51" s="14">
        <v>548.1736361790826</v>
      </c>
      <c r="BI51" s="14">
        <v>104.3</v>
      </c>
      <c r="BJ51" s="14">
        <v>11844.816290871335</v>
      </c>
      <c r="BK51" s="14">
        <v>19166.91035591198</v>
      </c>
      <c r="BL51" s="16"/>
    </row>
    <row r="52" spans="2:64" ht="12.75">
      <c r="B52" s="3" t="s">
        <v>107</v>
      </c>
      <c r="D52" s="14">
        <f aca="true" t="shared" si="2" ref="D52:AI52">SUM(D2:D51)</f>
        <v>2143.2257388131657</v>
      </c>
      <c r="E52" s="14">
        <f t="shared" si="2"/>
        <v>631.5388196120952</v>
      </c>
      <c r="F52" s="14">
        <f t="shared" si="2"/>
        <v>384.2792764415444</v>
      </c>
      <c r="G52" s="14">
        <f t="shared" si="2"/>
        <v>289.7356402033191</v>
      </c>
      <c r="H52" s="14">
        <f t="shared" si="2"/>
        <v>217.98800214204107</v>
      </c>
      <c r="I52" s="14">
        <f t="shared" si="2"/>
        <v>2686.0832957473403</v>
      </c>
      <c r="J52" s="14">
        <f t="shared" si="2"/>
        <v>254.57801409300387</v>
      </c>
      <c r="K52" s="14">
        <f t="shared" si="2"/>
        <v>158.13304304058363</v>
      </c>
      <c r="L52" s="14">
        <f t="shared" si="2"/>
        <v>8545.04951173739</v>
      </c>
      <c r="M52" s="14">
        <f t="shared" si="2"/>
        <v>5217.458658699745</v>
      </c>
      <c r="N52" s="14">
        <f t="shared" si="2"/>
        <v>138.01409875740973</v>
      </c>
      <c r="O52" s="14">
        <f t="shared" si="2"/>
        <v>1839.5412762585236</v>
      </c>
      <c r="P52" s="14">
        <f t="shared" si="2"/>
        <v>1852.6851120850931</v>
      </c>
      <c r="Q52" s="14">
        <f t="shared" si="2"/>
        <v>319.76307215469944</v>
      </c>
      <c r="R52" s="14">
        <f t="shared" si="2"/>
        <v>1270.7661832878318</v>
      </c>
      <c r="S52" s="14">
        <f t="shared" si="2"/>
        <v>1221.1133986852105</v>
      </c>
      <c r="T52" s="14">
        <f t="shared" si="2"/>
        <v>536.7169017914248</v>
      </c>
      <c r="U52" s="14">
        <f t="shared" si="2"/>
        <v>415.03387249786056</v>
      </c>
      <c r="V52" s="14">
        <f t="shared" si="2"/>
        <v>558.3032353114144</v>
      </c>
      <c r="W52" s="14">
        <f t="shared" si="2"/>
        <v>451.88631876340173</v>
      </c>
      <c r="X52" s="14">
        <f t="shared" si="2"/>
        <v>1288.107819080607</v>
      </c>
      <c r="Y52" s="14">
        <f t="shared" si="2"/>
        <v>177.95978885388834</v>
      </c>
      <c r="Z52" s="14">
        <f t="shared" si="2"/>
        <v>2591.2855708091565</v>
      </c>
      <c r="AA52" s="14">
        <f t="shared" si="2"/>
        <v>309.0587409437162</v>
      </c>
      <c r="AB52" s="14">
        <f t="shared" si="2"/>
        <v>584.996250024381</v>
      </c>
      <c r="AC52" s="14">
        <f t="shared" si="2"/>
        <v>282.38531192533486</v>
      </c>
      <c r="AD52" s="14">
        <f t="shared" si="2"/>
        <v>766.3789747511181</v>
      </c>
      <c r="AE52" s="14">
        <f t="shared" si="2"/>
        <v>3693.967146804272</v>
      </c>
      <c r="AF52" s="14">
        <f t="shared" si="2"/>
        <v>5796.545691408839</v>
      </c>
      <c r="AG52" s="14">
        <f t="shared" si="2"/>
        <v>983.3371984991094</v>
      </c>
      <c r="AH52" s="14">
        <f t="shared" si="2"/>
        <v>463.97196431063514</v>
      </c>
      <c r="AI52" s="14">
        <f t="shared" si="2"/>
        <v>1041.358762173442</v>
      </c>
      <c r="AJ52" s="14">
        <f aca="true" t="shared" si="3" ref="AJ52:BA52">SUM(AJ2:AJ51)</f>
        <v>1422.469685915575</v>
      </c>
      <c r="AK52" s="14">
        <f t="shared" si="3"/>
        <v>728.8870451963211</v>
      </c>
      <c r="AL52" s="14">
        <f t="shared" si="3"/>
        <v>4603.203154347799</v>
      </c>
      <c r="AM52" s="14">
        <f t="shared" si="3"/>
        <v>4333.792819089128</v>
      </c>
      <c r="AN52" s="14">
        <f t="shared" si="3"/>
        <v>2341.995483170659</v>
      </c>
      <c r="AO52" s="14">
        <f t="shared" si="3"/>
        <v>5249.509127569333</v>
      </c>
      <c r="AP52" s="14">
        <f t="shared" si="3"/>
        <v>4336.805270609277</v>
      </c>
      <c r="AQ52" s="14">
        <f t="shared" si="3"/>
        <v>3423.1146296992947</v>
      </c>
      <c r="AR52" s="14">
        <f t="shared" si="3"/>
        <v>2219.0030706520733</v>
      </c>
      <c r="AS52" s="14">
        <f t="shared" si="3"/>
        <v>2024.166097671699</v>
      </c>
      <c r="AT52" s="14">
        <f t="shared" si="3"/>
        <v>930.7001145656791</v>
      </c>
      <c r="AU52" s="14">
        <f t="shared" si="3"/>
        <v>2237.9239245792987</v>
      </c>
      <c r="AV52" s="14">
        <f t="shared" si="3"/>
        <v>1486.8815557789674</v>
      </c>
      <c r="AW52" s="14">
        <f t="shared" si="3"/>
        <v>1229.1035310814025</v>
      </c>
      <c r="AX52" s="14">
        <f t="shared" si="3"/>
        <v>1255.7633770641387</v>
      </c>
      <c r="AY52" s="14">
        <f t="shared" si="3"/>
        <v>2759.5368771195413</v>
      </c>
      <c r="AZ52" s="14">
        <f t="shared" si="3"/>
        <v>1338.0102624380188</v>
      </c>
      <c r="BA52" s="14">
        <f t="shared" si="3"/>
        <v>6055.415416271621</v>
      </c>
      <c r="BB52" s="14">
        <f t="shared" si="1"/>
        <v>95087.5281325274</v>
      </c>
      <c r="BC52" s="15"/>
      <c r="BD52" s="14">
        <v>102877.33048136515</v>
      </c>
      <c r="BE52" s="14">
        <v>27702.82817670733</v>
      </c>
      <c r="BF52" s="14">
        <v>9766.644637874006</v>
      </c>
      <c r="BG52" s="14">
        <v>15300.725277485162</v>
      </c>
      <c r="BH52" s="14">
        <v>88655.09039665069</v>
      </c>
      <c r="BI52" s="14">
        <v>51927.490022607984</v>
      </c>
      <c r="BJ52" s="14">
        <v>296230.1089926904</v>
      </c>
      <c r="BK52" s="13">
        <v>391317.63712521765</v>
      </c>
      <c r="BL52" s="12"/>
    </row>
    <row r="53" spans="2:64" ht="12.75">
      <c r="B53" s="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6"/>
      <c r="BE53" s="6"/>
      <c r="BF53" s="6"/>
      <c r="BG53" s="6"/>
      <c r="BH53" s="6"/>
      <c r="BI53" s="6"/>
      <c r="BJ53" s="6"/>
      <c r="BK53" s="6"/>
      <c r="BL53" s="6"/>
    </row>
    <row r="54" spans="2:64" ht="12.75">
      <c r="B54" s="3" t="s">
        <v>106</v>
      </c>
      <c r="D54" s="6">
        <v>1695.2061294184348</v>
      </c>
      <c r="E54" s="6">
        <v>720.8686324162168</v>
      </c>
      <c r="F54" s="6">
        <v>700.2428168138858</v>
      </c>
      <c r="G54" s="6">
        <v>600.4626151917157</v>
      </c>
      <c r="H54" s="6">
        <v>252.12021081267758</v>
      </c>
      <c r="I54" s="6">
        <v>4052.0424908044065</v>
      </c>
      <c r="J54" s="6">
        <v>379.3809500897744</v>
      </c>
      <c r="K54" s="6">
        <v>625.6686098387547</v>
      </c>
      <c r="L54" s="6">
        <v>10290.473263398853</v>
      </c>
      <c r="M54" s="6">
        <v>2608.966119979747</v>
      </c>
      <c r="N54" s="6">
        <v>231.52974592793066</v>
      </c>
      <c r="O54" s="6">
        <v>1128.2028080773525</v>
      </c>
      <c r="P54" s="6">
        <v>1195.4303130177834</v>
      </c>
      <c r="Q54" s="6">
        <v>587.0848957203584</v>
      </c>
      <c r="R54" s="6">
        <v>1103.4852587333894</v>
      </c>
      <c r="S54" s="6">
        <v>1510.8015133614017</v>
      </c>
      <c r="T54" s="6">
        <v>749.3137444287341</v>
      </c>
      <c r="U54" s="6">
        <v>504.54957409887425</v>
      </c>
      <c r="V54" s="6">
        <v>1110.1865915260355</v>
      </c>
      <c r="W54" s="6">
        <v>801.4179529015803</v>
      </c>
      <c r="X54" s="6">
        <v>1258.3248599789958</v>
      </c>
      <c r="Y54" s="6">
        <v>515.7812141207751</v>
      </c>
      <c r="Z54" s="6">
        <v>8483.070463641732</v>
      </c>
      <c r="AA54" s="6">
        <v>1358.449941217201</v>
      </c>
      <c r="AB54" s="6">
        <v>393.45346101994437</v>
      </c>
      <c r="AC54" s="6">
        <v>382.53969216129013</v>
      </c>
      <c r="AD54" s="6">
        <v>1485.7013911782303</v>
      </c>
      <c r="AE54" s="6">
        <v>13843.009217297511</v>
      </c>
      <c r="AF54" s="6">
        <v>17164.1620838477</v>
      </c>
      <c r="AG54" s="6">
        <v>1089.076637990123</v>
      </c>
      <c r="AH54" s="6">
        <v>610.3005770253892</v>
      </c>
      <c r="AI54" s="6">
        <v>1872.2511142567132</v>
      </c>
      <c r="AJ54" s="6">
        <v>3181.0405307478477</v>
      </c>
      <c r="AK54" s="6">
        <v>1888.5364530741658</v>
      </c>
      <c r="AL54" s="6">
        <v>13644.618147724568</v>
      </c>
      <c r="AM54" s="6">
        <v>3635.4150750939043</v>
      </c>
      <c r="AN54" s="6">
        <v>2974.8504434305305</v>
      </c>
      <c r="AO54" s="6">
        <v>7559.185745243583</v>
      </c>
      <c r="AP54" s="6">
        <v>5819.044658965864</v>
      </c>
      <c r="AQ54" s="6">
        <v>12251.304119453065</v>
      </c>
      <c r="AR54" s="6">
        <v>8981.993066604227</v>
      </c>
      <c r="AS54" s="6">
        <v>8926.327921067394</v>
      </c>
      <c r="AT54" s="6">
        <v>1262.793401447087</v>
      </c>
      <c r="AU54" s="6">
        <v>8372.789851271813</v>
      </c>
      <c r="AV54" s="6">
        <v>3590.945075863298</v>
      </c>
      <c r="AW54" s="6">
        <v>3234.424684222625</v>
      </c>
      <c r="AX54" s="6">
        <v>3424.7427512922714</v>
      </c>
      <c r="AY54" s="6">
        <v>4459.673812529597</v>
      </c>
      <c r="AZ54" s="6">
        <v>4908.345060144264</v>
      </c>
      <c r="BA54" s="6">
        <v>7932.717652594552</v>
      </c>
      <c r="BB54" s="6">
        <f>SUM(D54:BA54)</f>
        <v>185352.30334106417</v>
      </c>
      <c r="BC54" s="9"/>
      <c r="BD54" s="6">
        <v>20205.9</v>
      </c>
      <c r="BE54" s="6"/>
      <c r="BF54" s="6">
        <v>19622.812300632326</v>
      </c>
      <c r="BG54" s="6">
        <v>7749.5727478341505</v>
      </c>
      <c r="BH54" s="6"/>
      <c r="BI54" s="6"/>
      <c r="BJ54" s="6">
        <v>47578.285048466474</v>
      </c>
      <c r="BK54" s="8">
        <v>232930.58838953063</v>
      </c>
      <c r="BL54" s="8"/>
    </row>
    <row r="55" spans="2:64" ht="12.75">
      <c r="B55" s="3" t="s">
        <v>105</v>
      </c>
      <c r="D55" s="6">
        <v>1014.2651058841562</v>
      </c>
      <c r="E55" s="6">
        <v>475.70289411584383</v>
      </c>
      <c r="F55" s="6">
        <v>146.9</v>
      </c>
      <c r="G55" s="6">
        <v>530.606</v>
      </c>
      <c r="H55" s="6">
        <v>238.925</v>
      </c>
      <c r="I55" s="6">
        <v>1034.6146016928608</v>
      </c>
      <c r="J55" s="6">
        <v>133.07158109756153</v>
      </c>
      <c r="K55" s="6">
        <v>266.29592017188924</v>
      </c>
      <c r="L55" s="6">
        <v>9986.466</v>
      </c>
      <c r="M55" s="6">
        <v>1811.969</v>
      </c>
      <c r="N55" s="6">
        <v>228.671</v>
      </c>
      <c r="O55" s="6">
        <v>844.967</v>
      </c>
      <c r="P55" s="6">
        <v>1047.127</v>
      </c>
      <c r="Q55" s="6">
        <v>492.898</v>
      </c>
      <c r="R55" s="6">
        <v>298.997</v>
      </c>
      <c r="S55" s="6">
        <v>1233.078</v>
      </c>
      <c r="T55" s="6">
        <v>432.9</v>
      </c>
      <c r="U55" s="6">
        <v>402.695</v>
      </c>
      <c r="V55" s="6">
        <v>848.974</v>
      </c>
      <c r="W55" s="6">
        <v>720.928</v>
      </c>
      <c r="X55" s="6">
        <v>1949.131</v>
      </c>
      <c r="Y55" s="6">
        <v>242.447</v>
      </c>
      <c r="Z55" s="6">
        <v>7203.417575831603</v>
      </c>
      <c r="AA55" s="6">
        <v>1162.3486670944449</v>
      </c>
      <c r="AB55" s="6">
        <v>333.4780627037446</v>
      </c>
      <c r="AC55" s="6">
        <v>316.613</v>
      </c>
      <c r="AD55" s="6">
        <v>1103.289</v>
      </c>
      <c r="AE55" s="6">
        <v>7258.079</v>
      </c>
      <c r="AF55" s="6">
        <v>10596.455497385155</v>
      </c>
      <c r="AG55" s="6">
        <v>900.427</v>
      </c>
      <c r="AH55" s="6">
        <v>345.43045006675567</v>
      </c>
      <c r="AI55" s="6">
        <v>1323.845</v>
      </c>
      <c r="AJ55" s="6">
        <v>2520.539141936594</v>
      </c>
      <c r="AK55" s="6">
        <v>1410.006</v>
      </c>
      <c r="AL55" s="6">
        <v>8470.49085778694</v>
      </c>
      <c r="AM55" s="6">
        <v>2250.224</v>
      </c>
      <c r="AN55" s="6">
        <v>1828.947142213061</v>
      </c>
      <c r="AO55" s="6">
        <v>3649.2438359473886</v>
      </c>
      <c r="AP55" s="6">
        <v>4275.8121640526115</v>
      </c>
      <c r="AQ55" s="6">
        <v>3325.359</v>
      </c>
      <c r="AR55" s="6">
        <v>7848.773773011632</v>
      </c>
      <c r="AS55" s="6">
        <v>7403.308226988368</v>
      </c>
      <c r="AT55" s="6">
        <v>1160.725</v>
      </c>
      <c r="AU55" s="6">
        <v>7005.417</v>
      </c>
      <c r="AV55" s="6">
        <v>3190.123</v>
      </c>
      <c r="AW55" s="6">
        <v>2867.586</v>
      </c>
      <c r="AX55" s="6">
        <v>2149.397</v>
      </c>
      <c r="AY55" s="6">
        <v>3057.51</v>
      </c>
      <c r="AZ55" s="6">
        <v>4019.218</v>
      </c>
      <c r="BA55" s="6">
        <v>5920.66</v>
      </c>
      <c r="BB55" s="6">
        <f>SUM(D55:BA55)</f>
        <v>127278.35249798061</v>
      </c>
      <c r="BC55" s="9"/>
      <c r="BD55" s="6"/>
      <c r="BE55" s="6"/>
      <c r="BF55" s="6">
        <v>18093.3</v>
      </c>
      <c r="BG55" s="6">
        <v>7094.4</v>
      </c>
      <c r="BH55" s="6"/>
      <c r="BI55" s="6"/>
      <c r="BJ55" s="6">
        <v>25187.7</v>
      </c>
      <c r="BK55" s="8">
        <v>152466.0524979806</v>
      </c>
      <c r="BL55" s="8"/>
    </row>
    <row r="56" spans="2:64" ht="12.75">
      <c r="B56" s="3" t="s">
        <v>104</v>
      </c>
      <c r="D56" s="6">
        <v>680.9410235342785</v>
      </c>
      <c r="E56" s="6">
        <v>245.16573830037294</v>
      </c>
      <c r="F56" s="6">
        <v>553.3428168138859</v>
      </c>
      <c r="G56" s="6">
        <v>69.85661519171572</v>
      </c>
      <c r="H56" s="6">
        <v>13.195210812677573</v>
      </c>
      <c r="I56" s="6">
        <v>3017.4278891115455</v>
      </c>
      <c r="J56" s="6">
        <v>246.30936899221285</v>
      </c>
      <c r="K56" s="6">
        <v>359.3726896668655</v>
      </c>
      <c r="L56" s="6">
        <v>304.00726339885296</v>
      </c>
      <c r="M56" s="6">
        <v>796.9971199797469</v>
      </c>
      <c r="N56" s="6">
        <v>2.85874592793067</v>
      </c>
      <c r="O56" s="6">
        <v>283.23580807735254</v>
      </c>
      <c r="P56" s="6">
        <v>148.30331301778347</v>
      </c>
      <c r="Q56" s="6">
        <v>94.1868957203584</v>
      </c>
      <c r="R56" s="6">
        <v>804.4882587333893</v>
      </c>
      <c r="S56" s="6">
        <v>277.72351336140173</v>
      </c>
      <c r="T56" s="6">
        <v>316.41374442873416</v>
      </c>
      <c r="U56" s="6">
        <v>101.85457409887425</v>
      </c>
      <c r="V56" s="6">
        <v>261.21259152603545</v>
      </c>
      <c r="W56" s="6">
        <v>80.4899529015803</v>
      </c>
      <c r="X56" s="6">
        <v>-690.8061400210042</v>
      </c>
      <c r="Y56" s="6">
        <v>273.3342141207751</v>
      </c>
      <c r="Z56" s="6">
        <v>1279.652887810129</v>
      </c>
      <c r="AA56" s="6">
        <v>196.1012741227562</v>
      </c>
      <c r="AB56" s="6">
        <v>59.975398316199744</v>
      </c>
      <c r="AC56" s="6">
        <v>65.92669216129013</v>
      </c>
      <c r="AD56" s="6">
        <v>382.41239117823034</v>
      </c>
      <c r="AE56" s="6">
        <v>6584.930217297511</v>
      </c>
      <c r="AF56" s="6">
        <v>6567.706586462544</v>
      </c>
      <c r="AG56" s="6">
        <v>188.64963799012287</v>
      </c>
      <c r="AH56" s="6">
        <v>264.87012695863353</v>
      </c>
      <c r="AI56" s="6">
        <v>548.4061142567132</v>
      </c>
      <c r="AJ56" s="6">
        <v>660.5013888112535</v>
      </c>
      <c r="AK56" s="6">
        <v>478.53045307416573</v>
      </c>
      <c r="AL56" s="6">
        <v>5174.127289937629</v>
      </c>
      <c r="AM56" s="6">
        <v>1385.1910750939041</v>
      </c>
      <c r="AN56" s="6">
        <v>1145.9033012174696</v>
      </c>
      <c r="AO56" s="6">
        <v>3909.941909296195</v>
      </c>
      <c r="AP56" s="6">
        <v>1543.2324949132526</v>
      </c>
      <c r="AQ56" s="6">
        <v>8925.945119453065</v>
      </c>
      <c r="AR56" s="6">
        <v>1133.219293592595</v>
      </c>
      <c r="AS56" s="6">
        <v>1523.0196940790256</v>
      </c>
      <c r="AT56" s="6">
        <v>102.06840144708713</v>
      </c>
      <c r="AU56" s="6">
        <v>1367.3728512718126</v>
      </c>
      <c r="AV56" s="6">
        <v>400.82207586329787</v>
      </c>
      <c r="AW56" s="6">
        <v>366.83868422262503</v>
      </c>
      <c r="AX56" s="6">
        <v>1275.3457512922714</v>
      </c>
      <c r="AY56" s="6">
        <v>1402.1638125295967</v>
      </c>
      <c r="AZ56" s="6">
        <v>889.1270601442639</v>
      </c>
      <c r="BA56" s="6">
        <v>2012.0576525945526</v>
      </c>
      <c r="BB56" s="6">
        <f>SUM(D56:BA56)</f>
        <v>58073.950843083556</v>
      </c>
      <c r="BC56" s="9"/>
      <c r="BD56" s="6">
        <v>20205.9</v>
      </c>
      <c r="BE56" s="6"/>
      <c r="BF56" s="6">
        <v>1529.5123006323265</v>
      </c>
      <c r="BG56" s="6">
        <v>655.1727478341509</v>
      </c>
      <c r="BH56" s="6"/>
      <c r="BI56" s="6"/>
      <c r="BJ56" s="6">
        <v>22390.585048466477</v>
      </c>
      <c r="BK56" s="8">
        <v>80464.53589155004</v>
      </c>
      <c r="BL56" s="8"/>
    </row>
    <row r="57" spans="2:64" ht="12.75">
      <c r="B57" s="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9"/>
      <c r="BD57" s="6"/>
      <c r="BE57" s="6"/>
      <c r="BF57" s="6"/>
      <c r="BG57" s="6"/>
      <c r="BH57" s="6"/>
      <c r="BI57" s="6"/>
      <c r="BJ57" s="6"/>
      <c r="BK57" s="8"/>
      <c r="BL57" s="8"/>
    </row>
    <row r="58" spans="2:64" ht="12.75">
      <c r="B58" s="3" t="s">
        <v>103</v>
      </c>
      <c r="D58" s="6">
        <v>353.76213768883576</v>
      </c>
      <c r="E58" s="6">
        <v>44.05421603820616</v>
      </c>
      <c r="F58" s="6">
        <v>60.18117933150097</v>
      </c>
      <c r="G58" s="6">
        <v>297.93829227034496</v>
      </c>
      <c r="H58" s="6">
        <v>132.63288754625148</v>
      </c>
      <c r="I58" s="6">
        <v>1761.6372936669216</v>
      </c>
      <c r="J58" s="6">
        <v>868.8410358172216</v>
      </c>
      <c r="K58" s="6">
        <v>266.2289213312955</v>
      </c>
      <c r="L58" s="6">
        <v>11860.813680229261</v>
      </c>
      <c r="M58" s="6">
        <v>3697.253731390345</v>
      </c>
      <c r="N58" s="6">
        <v>328.49290318100793</v>
      </c>
      <c r="O58" s="6">
        <v>1154.3409420675516</v>
      </c>
      <c r="P58" s="6">
        <v>2064.909848823392</v>
      </c>
      <c r="Q58" s="6">
        <v>351.90918538115955</v>
      </c>
      <c r="R58" s="6">
        <v>5564.422590656528</v>
      </c>
      <c r="S58" s="6">
        <v>2349.02992148773</v>
      </c>
      <c r="T58" s="6">
        <v>545.9396999920813</v>
      </c>
      <c r="U58" s="6">
        <v>565.3052001096578</v>
      </c>
      <c r="V58" s="6">
        <v>926.8411124373201</v>
      </c>
      <c r="W58" s="6">
        <v>961.6204509666102</v>
      </c>
      <c r="X58" s="6">
        <v>3886.262296286807</v>
      </c>
      <c r="Y58" s="6">
        <v>270.6620630185429</v>
      </c>
      <c r="Z58" s="6">
        <v>26938.208582372594</v>
      </c>
      <c r="AA58" s="6">
        <v>132.35021587156052</v>
      </c>
      <c r="AB58" s="6">
        <v>952.7502889556746</v>
      </c>
      <c r="AC58" s="6">
        <v>274.388095495703</v>
      </c>
      <c r="AD58" s="6">
        <v>1409.3471231536876</v>
      </c>
      <c r="AE58" s="6">
        <v>3776.9749715788143</v>
      </c>
      <c r="AF58" s="6">
        <v>5813.820861721003</v>
      </c>
      <c r="AG58" s="6">
        <v>2021.2003362017585</v>
      </c>
      <c r="AH58" s="6">
        <v>707.8910849834626</v>
      </c>
      <c r="AI58" s="6">
        <v>287.9065768056753</v>
      </c>
      <c r="AJ58" s="6">
        <v>215.75906942873917</v>
      </c>
      <c r="AK58" s="6">
        <v>91.59904124530112</v>
      </c>
      <c r="AL58" s="6">
        <v>4899.737276032562</v>
      </c>
      <c r="AM58" s="6">
        <v>3736.1199522195107</v>
      </c>
      <c r="AN58" s="6">
        <v>964.7175303867516</v>
      </c>
      <c r="AO58" s="6">
        <v>3746.986801479463</v>
      </c>
      <c r="AP58" s="6">
        <v>3129.290766359709</v>
      </c>
      <c r="AQ58" s="6">
        <v>269.4432339629766</v>
      </c>
      <c r="AR58" s="6">
        <v>893.3246695860253</v>
      </c>
      <c r="AS58" s="6">
        <v>197.96811738969882</v>
      </c>
      <c r="AT58" s="6">
        <v>922.6197892964456</v>
      </c>
      <c r="AU58" s="6">
        <v>1302.9440232337583</v>
      </c>
      <c r="AV58" s="6">
        <v>1420.3185523621346</v>
      </c>
      <c r="AW58" s="6">
        <v>742.6022070284853</v>
      </c>
      <c r="AX58" s="6">
        <v>631.2130664183379</v>
      </c>
      <c r="AY58" s="6">
        <v>1297.6893103508621</v>
      </c>
      <c r="AZ58" s="6">
        <v>608.7772309410457</v>
      </c>
      <c r="BA58" s="6">
        <v>5178.777287045804</v>
      </c>
      <c r="BB58" s="6">
        <v>110877.80565162611</v>
      </c>
      <c r="BC58" s="9"/>
      <c r="BD58" s="6">
        <v>40729.17148483149</v>
      </c>
      <c r="BE58" s="6">
        <v>7937.2373809065575</v>
      </c>
      <c r="BF58" s="6">
        <v>480.1449888667303</v>
      </c>
      <c r="BG58" s="6"/>
      <c r="BH58" s="6"/>
      <c r="BI58" s="6"/>
      <c r="BJ58" s="6">
        <v>49146.553854604776</v>
      </c>
      <c r="BK58" s="8">
        <v>160024.3595062309</v>
      </c>
      <c r="BL58" s="8"/>
    </row>
    <row r="59" spans="2:64" ht="12.75">
      <c r="B59" s="11" t="s">
        <v>102</v>
      </c>
      <c r="D59" s="6">
        <v>273.0014046262389</v>
      </c>
      <c r="E59" s="6">
        <v>38.44655307289418</v>
      </c>
      <c r="F59" s="6">
        <v>58.74472091621768</v>
      </c>
      <c r="G59" s="6">
        <v>283.4614868944002</v>
      </c>
      <c r="H59" s="6">
        <v>50.76595942178655</v>
      </c>
      <c r="I59" s="6">
        <v>1701.785585957714</v>
      </c>
      <c r="J59" s="6">
        <v>60.81887250720552</v>
      </c>
      <c r="K59" s="6">
        <v>239.60599159126892</v>
      </c>
      <c r="L59" s="6">
        <v>6699.8504752071385</v>
      </c>
      <c r="M59" s="6">
        <v>2952.782208672798</v>
      </c>
      <c r="N59" s="6">
        <v>194.78586489693595</v>
      </c>
      <c r="O59" s="6">
        <v>807.9162094526708</v>
      </c>
      <c r="P59" s="6">
        <v>1749.8508876436197</v>
      </c>
      <c r="Q59" s="6">
        <v>196.5695217929607</v>
      </c>
      <c r="R59" s="6">
        <v>4451.538450255492</v>
      </c>
      <c r="S59" s="6">
        <v>1668.9742558460212</v>
      </c>
      <c r="T59" s="6">
        <v>238.3336316925435</v>
      </c>
      <c r="U59" s="6">
        <v>367.4482531767078</v>
      </c>
      <c r="V59" s="6">
        <v>741.4728118173031</v>
      </c>
      <c r="W59" s="6">
        <v>611.8105543115764</v>
      </c>
      <c r="X59" s="6">
        <v>2331.758378216382</v>
      </c>
      <c r="Y59" s="6">
        <v>162.3971578505769</v>
      </c>
      <c r="Z59" s="6">
        <v>22233.00367872448</v>
      </c>
      <c r="AA59" s="6">
        <v>122.3218764697436</v>
      </c>
      <c r="AB59" s="6">
        <v>917.0518379488682</v>
      </c>
      <c r="AC59" s="6">
        <v>240.33215623322866</v>
      </c>
      <c r="AD59" s="6">
        <v>1311.6719125689503</v>
      </c>
      <c r="AE59" s="6">
        <v>2558.7587760181746</v>
      </c>
      <c r="AF59" s="6">
        <v>4607.135727529454</v>
      </c>
      <c r="AG59" s="6">
        <v>1987.5539749633867</v>
      </c>
      <c r="AH59" s="6">
        <v>635.7117490630407</v>
      </c>
      <c r="AI59" s="6">
        <v>287.4585387637703</v>
      </c>
      <c r="AJ59" s="6">
        <v>207.9720172383537</v>
      </c>
      <c r="AK59" s="6">
        <v>90.56815862153769</v>
      </c>
      <c r="AL59" s="6">
        <v>3621.8527759297117</v>
      </c>
      <c r="AM59" s="6">
        <v>3618.595192544482</v>
      </c>
      <c r="AN59" s="6">
        <v>629.0853671480211</v>
      </c>
      <c r="AO59" s="6">
        <v>3629.997768654239</v>
      </c>
      <c r="AP59" s="6">
        <v>3119.2695666543395</v>
      </c>
      <c r="AQ59" s="6">
        <v>255.97112250328763</v>
      </c>
      <c r="AR59" s="6">
        <v>757.0546597540634</v>
      </c>
      <c r="AS59" s="6">
        <v>174.2579674318596</v>
      </c>
      <c r="AT59" s="6">
        <v>910.237293381387</v>
      </c>
      <c r="AU59" s="6">
        <v>1289.9641771742588</v>
      </c>
      <c r="AV59" s="6">
        <v>1417.048423518614</v>
      </c>
      <c r="AW59" s="6">
        <v>738.6256823365626</v>
      </c>
      <c r="AX59" s="6">
        <v>618.0684300264569</v>
      </c>
      <c r="AY59" s="6">
        <v>1056.6133424449743</v>
      </c>
      <c r="AZ59" s="6">
        <v>478.684577479863</v>
      </c>
      <c r="BA59" s="6">
        <v>4913.723642547214</v>
      </c>
      <c r="BB59" s="6">
        <v>88310.70962949278</v>
      </c>
      <c r="BC59" s="9"/>
      <c r="BD59" s="6">
        <v>35027.1213922907</v>
      </c>
      <c r="BE59" s="6">
        <v>5556.0661666345895</v>
      </c>
      <c r="BF59" s="6">
        <v>456.1377394233937</v>
      </c>
      <c r="BG59" s="6"/>
      <c r="BH59" s="6"/>
      <c r="BI59" s="6"/>
      <c r="BJ59" s="6">
        <v>41039.32529834868</v>
      </c>
      <c r="BK59" s="8">
        <v>129350.03492784145</v>
      </c>
      <c r="BL59" s="8"/>
    </row>
    <row r="60" spans="2:64" ht="12.75">
      <c r="B60" s="11" t="s">
        <v>101</v>
      </c>
      <c r="D60" s="6">
        <v>80.76073306259683</v>
      </c>
      <c r="E60" s="6">
        <v>5.6076629653119765</v>
      </c>
      <c r="F60" s="6">
        <v>1.4364584152832887</v>
      </c>
      <c r="G60" s="6">
        <v>14.476805375944744</v>
      </c>
      <c r="H60" s="6">
        <v>81.86692812446492</v>
      </c>
      <c r="I60" s="6">
        <v>59.8517077092077</v>
      </c>
      <c r="J60" s="6">
        <v>808.0221633100161</v>
      </c>
      <c r="K60" s="6">
        <v>26.62292974002659</v>
      </c>
      <c r="L60" s="6">
        <v>5160.963205022122</v>
      </c>
      <c r="M60" s="6">
        <v>744.4715227175468</v>
      </c>
      <c r="N60" s="6">
        <v>133.70703828407196</v>
      </c>
      <c r="O60" s="6">
        <v>346.4247326148808</v>
      </c>
      <c r="P60" s="6">
        <v>315.0589611797727</v>
      </c>
      <c r="Q60" s="6">
        <v>155.33966358819882</v>
      </c>
      <c r="R60" s="6">
        <v>1112.8841404010368</v>
      </c>
      <c r="S60" s="6">
        <v>680.0556656417089</v>
      </c>
      <c r="T60" s="6">
        <v>307.6060682995378</v>
      </c>
      <c r="U60" s="6">
        <v>197.85694693295</v>
      </c>
      <c r="V60" s="6">
        <v>185.3683006200171</v>
      </c>
      <c r="W60" s="6">
        <v>349.8098966550337</v>
      </c>
      <c r="X60" s="6">
        <v>1554.5039180704252</v>
      </c>
      <c r="Y60" s="6">
        <v>108.26490516796599</v>
      </c>
      <c r="Z60" s="6">
        <v>4705.204903648115</v>
      </c>
      <c r="AA60" s="6">
        <v>10.028339401816917</v>
      </c>
      <c r="AB60" s="6">
        <v>35.69845100680643</v>
      </c>
      <c r="AC60" s="6">
        <v>34.05593926247436</v>
      </c>
      <c r="AD60" s="6">
        <v>97.67521058473717</v>
      </c>
      <c r="AE60" s="6">
        <v>1218.2161955606398</v>
      </c>
      <c r="AF60" s="6">
        <v>1206.6851341915492</v>
      </c>
      <c r="AG60" s="6">
        <v>33.64636123837178</v>
      </c>
      <c r="AH60" s="6">
        <v>72.17933592042203</v>
      </c>
      <c r="AI60" s="6">
        <v>0.4480380419049539</v>
      </c>
      <c r="AJ60" s="6">
        <v>7.7870521903854835</v>
      </c>
      <c r="AK60" s="6">
        <v>1.0308826237634345</v>
      </c>
      <c r="AL60" s="6">
        <v>1277.8845001028499</v>
      </c>
      <c r="AM60" s="6">
        <v>117.52475967502852</v>
      </c>
      <c r="AN60" s="6">
        <v>335.6321632387305</v>
      </c>
      <c r="AO60" s="6">
        <v>116.98903282522396</v>
      </c>
      <c r="AP60" s="6">
        <v>10.021199705369131</v>
      </c>
      <c r="AQ60" s="6">
        <v>13.47211145968895</v>
      </c>
      <c r="AR60" s="6">
        <v>136.27000983196183</v>
      </c>
      <c r="AS60" s="6">
        <v>23.710149957839217</v>
      </c>
      <c r="AT60" s="6">
        <v>12.382495915058577</v>
      </c>
      <c r="AU60" s="6">
        <v>12.979846059499568</v>
      </c>
      <c r="AV60" s="6">
        <v>3.2701288435205136</v>
      </c>
      <c r="AW60" s="6">
        <v>3.9765246919226986</v>
      </c>
      <c r="AX60" s="6">
        <v>13.144636391880985</v>
      </c>
      <c r="AY60" s="6">
        <v>241.07596790588778</v>
      </c>
      <c r="AZ60" s="6">
        <v>130.09265346118275</v>
      </c>
      <c r="BA60" s="6">
        <v>265.0536444985905</v>
      </c>
      <c r="BB60" s="6">
        <v>22567.096022133337</v>
      </c>
      <c r="BC60" s="9"/>
      <c r="BD60" s="6">
        <v>5702.0500925407905</v>
      </c>
      <c r="BE60" s="6">
        <v>2381.171214271967</v>
      </c>
      <c r="BF60" s="6">
        <v>24.007249443336516</v>
      </c>
      <c r="BG60" s="6"/>
      <c r="BH60" s="6"/>
      <c r="BI60" s="6"/>
      <c r="BJ60" s="6">
        <v>8107.228556256094</v>
      </c>
      <c r="BK60" s="8">
        <v>30674.32457838943</v>
      </c>
      <c r="BL60" s="8"/>
    </row>
    <row r="61" spans="2:64" ht="15">
      <c r="B61" s="10" t="s">
        <v>100</v>
      </c>
      <c r="D61" s="6">
        <v>4192.194005920436</v>
      </c>
      <c r="E61" s="6">
        <v>1396.461668066518</v>
      </c>
      <c r="F61" s="6">
        <v>1144.7032725869312</v>
      </c>
      <c r="G61" s="6">
        <v>1188.1365476653798</v>
      </c>
      <c r="H61" s="6">
        <v>602.7411005009701</v>
      </c>
      <c r="I61" s="6">
        <v>8499.763080218669</v>
      </c>
      <c r="J61" s="6">
        <v>1502.8</v>
      </c>
      <c r="K61" s="6">
        <v>1050.0305742106339</v>
      </c>
      <c r="L61" s="6">
        <v>30696.336455365505</v>
      </c>
      <c r="M61" s="6">
        <v>11523.678510069836</v>
      </c>
      <c r="N61" s="6">
        <v>698.0367478663484</v>
      </c>
      <c r="O61" s="6">
        <v>4122.085026403428</v>
      </c>
      <c r="P61" s="6">
        <v>5113.025273926269</v>
      </c>
      <c r="Q61" s="6">
        <v>1258.7571532562174</v>
      </c>
      <c r="R61" s="6">
        <v>7938.67403267775</v>
      </c>
      <c r="S61" s="6">
        <v>5080.944833534342</v>
      </c>
      <c r="T61" s="6">
        <v>1831.9703462122402</v>
      </c>
      <c r="U61" s="6">
        <v>1484.8886467063926</v>
      </c>
      <c r="V61" s="6">
        <v>2595.33093927477</v>
      </c>
      <c r="W61" s="6">
        <v>2214.924722631592</v>
      </c>
      <c r="X61" s="6">
        <v>6432.6949753464105</v>
      </c>
      <c r="Y61" s="6">
        <v>964.4030659932063</v>
      </c>
      <c r="Z61" s="6">
        <v>38012.56461682348</v>
      </c>
      <c r="AA61" s="6">
        <v>1799.8588980324778</v>
      </c>
      <c r="AB61" s="6">
        <v>1931.2</v>
      </c>
      <c r="AC61" s="6">
        <v>939.3130995823279</v>
      </c>
      <c r="AD61" s="6">
        <v>3661.427489083036</v>
      </c>
      <c r="AE61" s="6">
        <v>21313.9513356806</v>
      </c>
      <c r="AF61" s="6">
        <v>28774.528636977542</v>
      </c>
      <c r="AG61" s="6">
        <v>4093.614172690991</v>
      </c>
      <c r="AH61" s="6">
        <v>1782.163626319487</v>
      </c>
      <c r="AI61" s="6">
        <v>3201.5164532358303</v>
      </c>
      <c r="AJ61" s="6">
        <v>4819.269286092162</v>
      </c>
      <c r="AK61" s="6">
        <v>2709.022539515788</v>
      </c>
      <c r="AL61" s="6">
        <v>23147.558578104927</v>
      </c>
      <c r="AM61" s="6">
        <v>11705.327846402542</v>
      </c>
      <c r="AN61" s="6">
        <v>6281.563456987941</v>
      </c>
      <c r="AO61" s="6">
        <v>16555.68167429238</v>
      </c>
      <c r="AP61" s="6">
        <v>13285.14069593485</v>
      </c>
      <c r="AQ61" s="6">
        <v>15943.861983115336</v>
      </c>
      <c r="AR61" s="6">
        <v>12094.320806842326</v>
      </c>
      <c r="AS61" s="6">
        <v>11148.462136128792</v>
      </c>
      <c r="AT61" s="6">
        <v>3116.1133053092117</v>
      </c>
      <c r="AU61" s="6">
        <v>11913.657799084871</v>
      </c>
      <c r="AV61" s="6">
        <v>6498.1451840044</v>
      </c>
      <c r="AW61" s="6">
        <v>5206.130422332512</v>
      </c>
      <c r="AX61" s="6">
        <v>5311.719194774748</v>
      </c>
      <c r="AY61" s="6">
        <v>8516.9</v>
      </c>
      <c r="AZ61" s="6">
        <v>6855.132553523328</v>
      </c>
      <c r="BA61" s="6">
        <v>19166.91035591198</v>
      </c>
      <c r="BB61" s="6">
        <v>391317.63712521765</v>
      </c>
      <c r="BC61" s="9"/>
      <c r="BD61" s="6">
        <v>163812.40196619663</v>
      </c>
      <c r="BE61" s="6">
        <v>35640.06555761389</v>
      </c>
      <c r="BF61" s="6">
        <v>29869.601927373064</v>
      </c>
      <c r="BG61" s="6">
        <v>23050.298025319313</v>
      </c>
      <c r="BH61" s="6">
        <v>88655.09039665069</v>
      </c>
      <c r="BI61" s="6">
        <v>51927.490022607984</v>
      </c>
      <c r="BJ61" s="6">
        <v>392954.9478957616</v>
      </c>
      <c r="BK61" s="8">
        <v>784272.5850209792</v>
      </c>
      <c r="BL61" s="8"/>
    </row>
    <row r="62" spans="2:64" ht="15">
      <c r="B62" s="1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9"/>
      <c r="BD62" s="6"/>
      <c r="BE62" s="6"/>
      <c r="BF62" s="6"/>
      <c r="BG62" s="6"/>
      <c r="BH62" s="6"/>
      <c r="BI62" s="6"/>
      <c r="BJ62" s="6"/>
      <c r="BK62" s="8"/>
      <c r="BL62" s="8"/>
    </row>
    <row r="63" ht="15.75">
      <c r="B63" s="7"/>
    </row>
    <row r="64" spans="2:59" ht="12.75">
      <c r="B64" s="1" t="s">
        <v>99</v>
      </c>
      <c r="D64" s="6">
        <v>46.881814629123284</v>
      </c>
      <c r="E64" s="6">
        <v>32.60418537087671</v>
      </c>
      <c r="F64" s="6">
        <v>10.731</v>
      </c>
      <c r="G64" s="6">
        <v>10.251</v>
      </c>
      <c r="H64" s="6">
        <v>5.033</v>
      </c>
      <c r="I64" s="6">
        <v>11.760326645601884</v>
      </c>
      <c r="J64" s="6">
        <v>1.5555373259878893</v>
      </c>
      <c r="K64" s="6">
        <v>5.293651739560131</v>
      </c>
      <c r="L64" s="6">
        <v>208.824</v>
      </c>
      <c r="M64" s="6">
        <v>40.844</v>
      </c>
      <c r="N64" s="6">
        <v>6.866</v>
      </c>
      <c r="O64" s="6">
        <v>19.957</v>
      </c>
      <c r="P64" s="6">
        <v>13.3</v>
      </c>
      <c r="Q64" s="6">
        <v>11.126</v>
      </c>
      <c r="R64" s="6">
        <v>2.683</v>
      </c>
      <c r="S64" s="6">
        <v>6.308</v>
      </c>
      <c r="T64" s="6">
        <v>9.005</v>
      </c>
      <c r="U64" s="6">
        <v>6.586</v>
      </c>
      <c r="V64" s="6">
        <v>18.543</v>
      </c>
      <c r="W64" s="6">
        <v>13.77</v>
      </c>
      <c r="X64" s="6">
        <v>26.586</v>
      </c>
      <c r="Y64" s="6">
        <v>4.155</v>
      </c>
      <c r="Z64" s="6">
        <v>76.05488277150081</v>
      </c>
      <c r="AA64" s="6">
        <v>14.801011097037408</v>
      </c>
      <c r="AB64" s="6">
        <v>5.144671718166942</v>
      </c>
      <c r="AC64" s="6">
        <v>8.856</v>
      </c>
      <c r="AD64" s="6">
        <v>25.698</v>
      </c>
      <c r="AE64" s="6">
        <v>127.645</v>
      </c>
      <c r="AF64" s="6">
        <v>388.7153780138964</v>
      </c>
      <c r="AG64" s="6">
        <v>13.982</v>
      </c>
      <c r="AH64" s="6">
        <v>5.129940718927701</v>
      </c>
      <c r="AI64" s="6">
        <v>31.895</v>
      </c>
      <c r="AJ64" s="6">
        <v>54.68268036235892</v>
      </c>
      <c r="AK64" s="6">
        <v>24.869</v>
      </c>
      <c r="AL64" s="6">
        <v>42.31394827974185</v>
      </c>
      <c r="AM64" s="6">
        <v>31.29</v>
      </c>
      <c r="AN64" s="6">
        <v>27.971051720258142</v>
      </c>
      <c r="AO64" s="6">
        <v>74.6940044400161</v>
      </c>
      <c r="AP64" s="6">
        <v>65.7259955599839</v>
      </c>
      <c r="AQ64" s="6">
        <v>132.371</v>
      </c>
      <c r="AR64" s="6">
        <v>147.7386081419325</v>
      </c>
      <c r="AS64" s="6">
        <v>114.59539185806752</v>
      </c>
      <c r="AT64" s="6">
        <v>54.545</v>
      </c>
      <c r="AU64" s="6">
        <v>135.481</v>
      </c>
      <c r="AV64" s="6">
        <v>62.828</v>
      </c>
      <c r="AW64" s="6">
        <v>129.823</v>
      </c>
      <c r="AX64" s="6">
        <v>110.85</v>
      </c>
      <c r="AY64" s="6">
        <v>188.549</v>
      </c>
      <c r="AZ64" s="6">
        <v>147.929</v>
      </c>
      <c r="BA64" s="6">
        <v>237.649</v>
      </c>
      <c r="BB64" s="6">
        <v>2994.491080393038</v>
      </c>
      <c r="BF64" s="6">
        <v>417.1692600086714</v>
      </c>
      <c r="BG64" s="6">
        <v>116.69343441329485</v>
      </c>
    </row>
    <row r="65" spans="2:59" ht="12.75">
      <c r="B65" s="1" t="s">
        <v>98</v>
      </c>
      <c r="D65" s="6">
        <v>39.41658376855925</v>
      </c>
      <c r="E65" s="6">
        <v>4.7214162314407515</v>
      </c>
      <c r="F65" s="6">
        <v>7.986</v>
      </c>
      <c r="G65" s="6">
        <v>3.76</v>
      </c>
      <c r="H65" s="6">
        <v>3.095</v>
      </c>
      <c r="I65" s="6">
        <v>11.602049989215297</v>
      </c>
      <c r="J65" s="6">
        <v>1.5370606807906437</v>
      </c>
      <c r="K65" s="6">
        <v>5.241405041143965</v>
      </c>
      <c r="L65" s="6">
        <v>160.502</v>
      </c>
      <c r="M65" s="6">
        <v>39.467</v>
      </c>
      <c r="N65" s="6">
        <v>5.707</v>
      </c>
      <c r="O65" s="6">
        <v>18.631</v>
      </c>
      <c r="P65" s="6">
        <v>13.255</v>
      </c>
      <c r="Q65" s="6">
        <v>9.885</v>
      </c>
      <c r="R65" s="6">
        <v>2.662</v>
      </c>
      <c r="S65" s="6">
        <v>5.883</v>
      </c>
      <c r="T65" s="6">
        <v>8.493</v>
      </c>
      <c r="U65" s="6">
        <v>6.471</v>
      </c>
      <c r="V65" s="6">
        <v>17.197</v>
      </c>
      <c r="W65" s="6">
        <v>12.897</v>
      </c>
      <c r="X65" s="6">
        <v>26.154</v>
      </c>
      <c r="Y65" s="6">
        <v>3.831</v>
      </c>
      <c r="Z65" s="6">
        <v>75.95917283058151</v>
      </c>
      <c r="AA65" s="6">
        <v>14.720587678484351</v>
      </c>
      <c r="AB65" s="6">
        <v>4.973805077639303</v>
      </c>
      <c r="AC65" s="6">
        <v>7.933</v>
      </c>
      <c r="AD65" s="6">
        <v>22.081</v>
      </c>
      <c r="AE65" s="6">
        <v>117.399</v>
      </c>
      <c r="AF65" s="6">
        <v>315.84937801389634</v>
      </c>
      <c r="AG65" s="6">
        <v>13.632</v>
      </c>
      <c r="AH65" s="6">
        <v>4.755583333333333</v>
      </c>
      <c r="AI65" s="6">
        <v>22.897</v>
      </c>
      <c r="AJ65" s="6">
        <v>48.876680362358925</v>
      </c>
      <c r="AK65" s="6">
        <v>23.268</v>
      </c>
      <c r="AL65" s="6">
        <v>40.41566666666667</v>
      </c>
      <c r="AM65" s="6">
        <v>29.207</v>
      </c>
      <c r="AN65" s="6">
        <v>24.069333333333336</v>
      </c>
      <c r="AO65" s="6">
        <v>47.63175</v>
      </c>
      <c r="AP65" s="6">
        <v>54.52425</v>
      </c>
      <c r="AQ65" s="6">
        <v>48.608</v>
      </c>
      <c r="AR65" s="6">
        <v>97.67487348894392</v>
      </c>
      <c r="AS65" s="6">
        <v>78.78912651105608</v>
      </c>
      <c r="AT65" s="6">
        <v>42.174</v>
      </c>
      <c r="AU65" s="6">
        <v>109.712</v>
      </c>
      <c r="AV65" s="6">
        <v>62.516</v>
      </c>
      <c r="AW65" s="6">
        <v>108.502</v>
      </c>
      <c r="AX65" s="6">
        <v>71.674</v>
      </c>
      <c r="AY65" s="6">
        <v>178.538</v>
      </c>
      <c r="AZ65" s="6">
        <v>108.69</v>
      </c>
      <c r="BA65" s="6">
        <v>186.942</v>
      </c>
      <c r="BB65" s="6">
        <v>2370.407723007444</v>
      </c>
      <c r="BF65" s="6">
        <v>417.1692600086714</v>
      </c>
      <c r="BG65" s="6">
        <v>116.69343441329485</v>
      </c>
    </row>
    <row r="66" ht="12.75">
      <c r="BB66" s="2"/>
    </row>
    <row r="67" ht="12.75">
      <c r="BB67" s="2"/>
    </row>
  </sheetData>
  <sheetProtection/>
  <mergeCells count="1">
    <mergeCell ref="A1:B1"/>
  </mergeCells>
  <printOptions/>
  <pageMargins left="0.26" right="0.22" top="0.32" bottom="0.28" header="0.17" footer="0.18"/>
  <pageSetup fitToWidth="2" fitToHeight="1" horizontalDpi="600" verticalDpi="600" orientation="landscape" paperSize="5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Input-Output Model - 2002</dc:title>
  <dc:subject/>
  <dc:creator>Office of Financial Management</dc:creator>
  <cp:keywords/>
  <dc:description/>
  <cp:lastModifiedBy>OFM</cp:lastModifiedBy>
  <dcterms:created xsi:type="dcterms:W3CDTF">2008-04-10T02:37:39Z</dcterms:created>
  <dcterms:modified xsi:type="dcterms:W3CDTF">2011-04-04T21:40:41Z</dcterms:modified>
  <cp:category/>
  <cp:version/>
  <cp:contentType/>
  <cp:contentStatus/>
</cp:coreProperties>
</file>