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encmsoly1024\ofm\OFM\Budget\Operations\WebPage\Instructions\2023-25\"/>
    </mc:Choice>
  </mc:AlternateContent>
  <xr:revisionPtr revIDLastSave="0" documentId="8_{119F3EA3-7556-4A9F-925D-C0BA11DBB1BE}" xr6:coauthVersionLast="47" xr6:coauthVersionMax="47" xr10:uidLastSave="{00000000-0000-0000-0000-000000000000}"/>
  <bookViews>
    <workbookView xWindow="30915" yWindow="225" windowWidth="23355" windowHeight="15375" tabRatio="865" firstSheet="3" activeTab="3" xr2:uid="{00000000-000D-0000-FFFF-FFFF00000000}"/>
  </bookViews>
  <sheets>
    <sheet name="Overview" sheetId="31" state="hidden" r:id="rId1"/>
    <sheet name="Growth - Major" sheetId="17" state="hidden" r:id="rId2"/>
    <sheet name="Growth - Standalone" sheetId="32" state="hidden" r:id="rId3"/>
    <sheet name="TESC-Seminar Renovation" sheetId="19" r:id="rId4"/>
    <sheet name="WSU-Eastlick Abelson" sheetId="35" r:id="rId5"/>
    <sheet name="WSU-Space Optimization" sheetId="33" r:id="rId6"/>
    <sheet name="CWU-Multicultural Center" sheetId="21" r:id="rId7"/>
    <sheet name="Replacement - Standalone" sheetId="34" state="hidden" r:id="rId8"/>
    <sheet name="WSU-Knott Dairy" sheetId="23" r:id="rId9"/>
    <sheet name="Acquisition" sheetId="24" state="hidden" r:id="rId10"/>
    <sheet name="Research NEED UPDATE" sheetId="5" state="hidden" r:id="rId11"/>
  </sheets>
  <externalReferences>
    <externalReference r:id="rId12"/>
    <externalReference r:id="rId13"/>
  </externalReferences>
  <definedNames>
    <definedName name="fourto6" localSheetId="10">[1]Data!$A$4:$A$6</definedName>
    <definedName name="fourto6">[2]Data!$A$4:$A$6</definedName>
    <definedName name="Null">[2]Data!$E$1000</definedName>
    <definedName name="_xlnm.Print_Area" localSheetId="9">Acquisition!$B$2:$H$52</definedName>
    <definedName name="_xlnm.Print_Area" localSheetId="6">'CWU-Multicultural Center'!$B$2:$H$75</definedName>
    <definedName name="_xlnm.Print_Area" localSheetId="1">'Growth - Major'!$B$2:$H$62</definedName>
    <definedName name="_xlnm.Print_Area" localSheetId="2">'Growth - Standalone'!$B$2:$H$46</definedName>
    <definedName name="_xlnm.Print_Area" localSheetId="7">'Replacement - Standalone'!$B$2:$H$59</definedName>
    <definedName name="_xlnm.Print_Area" localSheetId="10">'Research NEED UPDATE'!$A$1:$I$108</definedName>
    <definedName name="_xlnm.Print_Area" localSheetId="3">'TESC-Seminar Renovation'!$B$2:$H$77</definedName>
    <definedName name="_xlnm.Print_Area" localSheetId="4">'WSU-Eastlick Abelson'!$B$2:$H$77</definedName>
    <definedName name="_xlnm.Print_Area" localSheetId="8">'WSU-Knott Dairy'!$B$2:$H$46</definedName>
    <definedName name="_xlnm.Print_Area" localSheetId="5">'WSU-Space Optimization'!$B$2:$H$61</definedName>
    <definedName name="score" localSheetId="10">'Research NEED UPDATE'!$H$110</definedName>
    <definedName name="score">'[2]Growth - Major'!$H$117</definedName>
    <definedName name="sevento10" localSheetId="10">[1]Data!$A$7:$A$10</definedName>
    <definedName name="sevento10">[2]Data!$A$7:$A$10</definedName>
    <definedName name="subcat">[2]Data!$E$1:$E$2</definedName>
    <definedName name="upto2" localSheetId="10">[1]Data!$B$1:$B$3</definedName>
    <definedName name="upto2">[2]Data!$B$1:$B$3</definedName>
    <definedName name="upto3">[2]Data!$A$1:$A$3</definedName>
    <definedName name="upto5">[2]Data!$A$1:$A$5</definedName>
    <definedName name="YN">[2]Data!$D$1:$D$2</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5" l="1"/>
  <c r="F17" i="5"/>
  <c r="G28" i="5"/>
  <c r="F29" i="5"/>
  <c r="G40" i="5"/>
  <c r="F41" i="5"/>
  <c r="G47" i="5"/>
  <c r="G53" i="5"/>
  <c r="G58" i="5"/>
  <c r="G74" i="5"/>
  <c r="G100" i="5"/>
  <c r="H110" i="5" l="1"/>
  <c r="H3" i="5" s="1"/>
</calcChain>
</file>

<file path=xl/sharedStrings.xml><?xml version="1.0" encoding="utf-8"?>
<sst xmlns="http://schemas.openxmlformats.org/spreadsheetml/2006/main" count="1211" uniqueCount="315">
  <si>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</si>
  <si>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</si>
  <si>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Points</t>
  </si>
  <si>
    <t>Up to 2</t>
  </si>
  <si>
    <t>Up to 3</t>
  </si>
  <si>
    <t>Select One</t>
  </si>
  <si>
    <t>(5 points possible)</t>
  </si>
  <si>
    <t>(12 points possible)</t>
  </si>
  <si>
    <t>Reasonableness of cost</t>
  </si>
  <si>
    <t>Up to 5</t>
  </si>
  <si>
    <t>Scoring Standard</t>
  </si>
  <si>
    <t>Specific Evaluation Criteria</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</si>
  <si>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</si>
  <si>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</si>
  <si>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</si>
  <si>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</si>
  <si>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</si>
  <si>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</si>
  <si>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</si>
  <si>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</si>
  <si>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up to 1</t>
  </si>
  <si>
    <t>Increases economic development through theoretical or applied research.</t>
  </si>
  <si>
    <t>Provides detailed baseline comparison to OFM cost standards.</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</si>
  <si>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</si>
  <si>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</si>
  <si>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</si>
  <si>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</si>
  <si>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</si>
  <si>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</si>
  <si>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</si>
  <si>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</si>
  <si>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</si>
  <si>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</si>
  <si>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</si>
  <si>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</si>
  <si>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</si>
  <si>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</si>
  <si>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</si>
  <si>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</si>
  <si>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</si>
  <si>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</si>
  <si>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</si>
  <si>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</si>
  <si>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</si>
  <si>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</si>
  <si>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</si>
  <si>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</si>
  <si>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</si>
  <si>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</si>
  <si>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</si>
  <si>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</si>
  <si>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C.  Increases number of advanced degrees awarded beyond 2015 level specified in institution’s current HECB/OFM performance measures.</t>
  </si>
  <si>
    <t>b.  Number of bachelor's degrees in high-demand fields specified in the 2015 level.</t>
  </si>
  <si>
    <t>Institutions provide the following:</t>
  </si>
  <si>
    <t>B.  Increases number of bachelor’s degrees awarded in high-demand fields beyond 2015 level specified in institution’s current HECB/OFM performance measures.</t>
  </si>
  <si>
    <t>b.  Number of bachelor's degrees in the 2015 level.</t>
  </si>
  <si>
    <t>Promotes achievement of statewide goals established in HECB Strategic Master Plan or enacted legislation.</t>
  </si>
  <si>
    <t>Overarching Criteria</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</si>
  <si>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</si>
  <si>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</si>
  <si>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</si>
  <si>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</si>
  <si>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</si>
  <si>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</si>
  <si>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</si>
  <si>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</si>
  <si>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</si>
  <si>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</si>
  <si>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</si>
  <si>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</si>
  <si>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</si>
  <si>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</si>
  <si>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</si>
  <si>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</si>
  <si>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</si>
  <si>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</si>
  <si>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</si>
  <si>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</si>
  <si>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</si>
  <si>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</si>
  <si>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</si>
  <si>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</si>
  <si>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</si>
  <si>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</si>
  <si>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</si>
  <si>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</si>
  <si>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</si>
  <si>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</si>
  <si>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</si>
  <si>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</si>
  <si>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</si>
  <si>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</si>
  <si>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</si>
  <si>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</si>
  <si>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</si>
  <si>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</si>
  <si>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</si>
  <si>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</si>
  <si>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</si>
  <si>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</si>
  <si>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</si>
  <si>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</si>
  <si>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</si>
  <si>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</si>
  <si>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</si>
  <si>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</si>
  <si>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</si>
  <si>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</si>
  <si>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</si>
  <si>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Provide documentation showing:</t>
  </si>
  <si>
    <t>Provide documentation showing that without the infrastructure project there will be:</t>
  </si>
  <si>
    <t>Reliability of cost estimate:</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</si>
  <si>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</si>
  <si>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</si>
  <si>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</si>
  <si>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</si>
  <si>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</si>
  <si>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</si>
  <si>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</si>
  <si>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</si>
  <si>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</si>
  <si>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</si>
  <si>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</si>
  <si>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</si>
  <si>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</si>
  <si>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</si>
  <si>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</si>
  <si>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</si>
  <si>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</si>
  <si>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</si>
  <si>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</si>
  <si>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</si>
  <si>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</si>
  <si>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</si>
  <si>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</si>
  <si>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</si>
  <si>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</si>
  <si>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</si>
  <si>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</si>
  <si>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</si>
  <si>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</si>
  <si>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</si>
  <si>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</si>
  <si>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</si>
  <si>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</si>
  <si>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</si>
  <si>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</si>
  <si>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</si>
  <si>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</si>
  <si>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</si>
  <si>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</si>
  <si>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</si>
  <si>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</si>
  <si>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</si>
  <si>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</si>
  <si>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</si>
  <si>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</si>
  <si>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</si>
  <si>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</si>
  <si>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</si>
  <si>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</si>
  <si>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</si>
  <si>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</si>
  <si>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</si>
  <si>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</si>
  <si>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</si>
  <si>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</si>
  <si>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</si>
  <si>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</si>
  <si>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</si>
  <si>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</si>
  <si>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</si>
  <si>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</si>
  <si>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</si>
  <si>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</si>
  <si>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</si>
  <si>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</si>
  <si>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</si>
  <si>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</si>
  <si>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</si>
  <si>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</si>
  <si>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</si>
  <si>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</si>
  <si>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</si>
  <si>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</si>
  <si>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</si>
  <si>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</si>
  <si>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</si>
  <si>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</si>
  <si>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</si>
  <si>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</si>
  <si>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</si>
  <si>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</si>
  <si>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</si>
  <si>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</si>
  <si>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</si>
  <si>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</si>
  <si>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</si>
  <si>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</si>
  <si>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</si>
  <si>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</si>
  <si>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</si>
  <si>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</si>
  <si>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</si>
  <si>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</si>
  <si>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</si>
  <si>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</si>
  <si>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</si>
  <si>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</si>
  <si>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</si>
  <si>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</si>
  <si>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</si>
  <si>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</si>
  <si>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</si>
  <si>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</si>
  <si>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</si>
  <si>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</si>
  <si>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</si>
  <si>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</si>
  <si>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</si>
  <si>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</si>
  <si>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</si>
  <si>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</si>
  <si>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</si>
  <si>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</si>
  <si>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</si>
  <si>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</si>
  <si>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</si>
  <si>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</si>
  <si>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</si>
  <si>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</si>
  <si>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</si>
  <si>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</si>
  <si>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</si>
  <si>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</si>
  <si>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</si>
  <si>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</si>
  <si>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</si>
  <si>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</si>
  <si>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</si>
  <si>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</si>
  <si>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</si>
  <si>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</si>
  <si>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</si>
  <si>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</si>
  <si>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</si>
  <si>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</si>
  <si>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</si>
  <si>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</si>
  <si>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</si>
  <si>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</si>
  <si>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</si>
  <si>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</si>
  <si>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</si>
  <si>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</si>
  <si>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</si>
  <si>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</si>
  <si>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</si>
  <si>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</si>
  <si>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</si>
  <si>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</si>
  <si>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</si>
  <si>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</si>
  <si>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</si>
  <si>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</si>
  <si>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</si>
  <si>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</si>
  <si>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</si>
  <si>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</si>
  <si>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</si>
  <si>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</si>
  <si>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</si>
  <si>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</si>
  <si>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</si>
  <si>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</si>
  <si>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</si>
  <si>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</si>
  <si>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</si>
  <si>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</si>
  <si>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</si>
  <si>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</si>
  <si>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</si>
  <si>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</si>
  <si>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</si>
  <si>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</si>
  <si>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</si>
  <si>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</si>
  <si>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</si>
  <si>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</si>
  <si>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</si>
  <si>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</si>
  <si>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</si>
  <si>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 xml:space="preserve">Consistency with OFM cost standards and MACC escalated to the construction mid-point. </t>
  </si>
  <si>
    <t xml:space="preserve">Assignable square feet. </t>
  </si>
  <si>
    <t>Assignable square feet.</t>
  </si>
  <si>
    <t>Project identified in most recent plans?</t>
  </si>
  <si>
    <t>Energy code and greenhouse gas emissions compliance.</t>
  </si>
  <si>
    <t>Score is calculated using the Program Related Space Allocation template submitted with project proposal.</t>
  </si>
  <si>
    <t>Score is calculated using the Reasonableness of Cost template submitted with project proposal.</t>
  </si>
  <si>
    <t xml:space="preserve">Energy code and greenhouse gas emissions compliance. </t>
  </si>
  <si>
    <t>Energy code and greenhouse gas emissions compliance</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</si>
  <si>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(10 points possible)</t>
    </r>
  </si>
  <si>
    <t>Reduces greenhouse gas emissions</t>
  </si>
  <si>
    <t>The Evergreen State College</t>
  </si>
  <si>
    <t>Seminar I Renovation</t>
  </si>
  <si>
    <t>D</t>
  </si>
  <si>
    <t>Seth Nickerson</t>
  </si>
  <si>
    <t>Central Washington University</t>
  </si>
  <si>
    <t>Multicultural Center</t>
  </si>
  <si>
    <t xml:space="preserve">D </t>
  </si>
  <si>
    <t>Washington State University</t>
  </si>
  <si>
    <t>Eastlick Ableson Hall Renovations</t>
  </si>
  <si>
    <t>Washignton State University</t>
  </si>
  <si>
    <t>Knott Dairy Infrastructure</t>
  </si>
  <si>
    <t>Space Optimization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</si>
</sst>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5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i/>
      <sz val="14"/>
      <name val="Calibri"/>
      <family val="2"/>
    </font>
    <font>
      <sz val="12"/>
      <name val="Calibri"/>
      <family val="2"/>
    </font>
    <font>
      <b/>
      <sz val="14"/>
      <color indexed="9"/>
      <name val="Calibri"/>
      <family val="2"/>
    </font>
    <font>
      <b/>
      <sz val="12"/>
      <color indexed="9"/>
      <name val="Calibri"/>
      <family val="2"/>
    </font>
    <font>
      <b/>
      <sz val="18"/>
      <name val="Calibri"/>
      <family val="2"/>
    </font>
    <font>
      <b/>
      <sz val="16"/>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top/>
      <bottom/>
      <diagonal/>
    </border>
    <border>
      <left style="medium">
        <color auto="1"/>
      </left>
      <right/>
      <top/>
      <bottom/>
      <diagonal/>
    </border>
    <border>
      <left style="thin">
        <color indexed="64"/>
      </left>
      <right style="medium">
        <color auto="1"/>
      </right>
      <top/>
      <bottom/>
      <diagonal/>
    </border>
    <border>
      <left/>
      <right style="medium">
        <color indexed="64"/>
      </right>
      <top style="thin">
        <color auto="1"/>
      </top>
      <bottom style="thin">
        <color auto="1"/>
      </bottom>
      <diagonal/>
    </border>
    <border>
      <left/>
      <right style="medium">
        <color indexed="64"/>
      </right>
      <top/>
      <bottom/>
      <diagonal/>
    </border>
    <border>
      <left style="thin">
        <color indexed="64"/>
      </left>
      <right style="medium">
        <color auto="1"/>
      </right>
      <top/>
      <bottom style="medium">
        <color auto="1"/>
      </bottom>
      <diagonal/>
    </border>
    <border>
      <left/>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cellStyleXfs>
  <cellXfs count="368">
    <xf numFmtId="0" fontId="0" fillId="0" borderId="0" xfId="0"/>
    <xf numFmtId="0" fontId="3" fillId="0" borderId="0" xfId="1"/>
    <xf numFmtId="0" fontId="36" fillId="0" borderId="0" xfId="52" applyNumberFormat="1" applyFont="1" applyFill="1" applyBorder="1" applyAlignment="1">
      <alignment horizontal="left" vertical="top" wrapText="1" indent="2"/>
    </xf>
    <xf numFmtId="0" fontId="36" fillId="0" borderId="0" xfId="52" applyNumberFormat="1" applyFont="1" applyFill="1" applyBorder="1" applyAlignment="1">
      <alignment horizontal="left" vertical="center" wrapText="1" indent="2"/>
    </xf>
    <xf numFmtId="0" fontId="35"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44" fillId="0" borderId="20" xfId="44" applyNumberFormat="1" applyFont="1" applyBorder="1" applyAlignment="1" applyProtection="1">
      <alignment horizontal="center" vertical="center"/>
    </xf>
    <xf numFmtId="0" fontId="35"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29" fillId="0" borderId="15" xfId="1" applyFont="1" applyFill="1" applyBorder="1" applyAlignment="1" applyProtection="1">
      <alignment horizontal="center" vertical="top" wrapText="1"/>
    </xf>
    <xf numFmtId="166" fontId="29"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29"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1" xfId="1" applyFont="1" applyBorder="1" applyAlignment="1" applyProtection="1">
      <alignment horizontal="center" vertical="center" wrapText="1"/>
    </xf>
    <xf numFmtId="0" fontId="39" fillId="0" borderId="21" xfId="1" applyFont="1" applyFill="1" applyBorder="1" applyAlignment="1" applyProtection="1">
      <alignment horizontal="center" vertical="top" wrapText="1"/>
    </xf>
    <xf numFmtId="0" fontId="36"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4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1" xfId="1" applyFont="1" applyFill="1" applyBorder="1" applyAlignment="1" applyProtection="1">
      <alignment horizontal="center" vertical="top" wrapText="1"/>
    </xf>
    <xf numFmtId="0" fontId="30"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5" fillId="0" borderId="14" xfId="44" applyFont="1" applyFill="1" applyBorder="1" applyAlignment="1" applyProtection="1">
      <alignment horizontal="center" wrapText="1"/>
    </xf>
    <xf numFmtId="0" fontId="30"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38" fillId="0" borderId="0" xfId="44" applyFont="1" applyFill="1" applyBorder="1" applyAlignment="1" applyProtection="1">
      <alignment horizontal="left" wrapText="1" indent="1"/>
    </xf>
    <xf numFmtId="0" fontId="3" fillId="0" borderId="18" xfId="1" applyBorder="1" applyProtection="1"/>
    <xf numFmtId="0" fontId="35" fillId="0" borderId="21"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6" fillId="0" borderId="16" xfId="144" applyFont="1" applyFill="1" applyBorder="1" applyAlignment="1" applyProtection="1">
      <alignment vertical="top" wrapText="1"/>
      <protection locked="0"/>
    </xf>
    <xf numFmtId="0" fontId="36"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4" fillId="0" borderId="0" xfId="44" applyFont="1" applyFill="1" applyBorder="1" applyAlignment="1" applyProtection="1">
      <alignment horizontal="center" vertical="center" wrapText="1"/>
    </xf>
    <xf numFmtId="0" fontId="35" fillId="0" borderId="0" xfId="44" applyFont="1" applyFill="1" applyBorder="1" applyAlignment="1" applyProtection="1">
      <alignment horizontal="center" vertical="center" wrapText="1"/>
    </xf>
    <xf numFmtId="0" fontId="36" fillId="0" borderId="0" xfId="44" applyFont="1" applyFill="1" applyBorder="1" applyAlignment="1" applyProtection="1">
      <alignment vertical="top" wrapText="1"/>
    </xf>
    <xf numFmtId="0" fontId="35" fillId="0" borderId="0" xfId="44" applyFont="1" applyFill="1" applyBorder="1" applyAlignment="1" applyProtection="1">
      <alignment horizontal="center" wrapText="1"/>
    </xf>
    <xf numFmtId="0" fontId="29" fillId="0" borderId="14" xfId="1" applyFont="1" applyBorder="1" applyAlignment="1" applyProtection="1">
      <alignment vertical="top" wrapText="1"/>
    </xf>
    <xf numFmtId="0" fontId="29" fillId="0" borderId="21"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29"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1"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45"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5" xfId="1" applyFont="1" applyFill="1" applyBorder="1" applyAlignment="1" applyProtection="1">
      <alignment horizontal="center" vertical="top" wrapText="1"/>
    </xf>
    <xf numFmtId="166" fontId="25" fillId="0" borderId="23" xfId="1" applyNumberFormat="1" applyFont="1" applyFill="1" applyBorder="1" applyAlignment="1" applyProtection="1">
      <alignment horizontal="center" vertical="center" wrapText="1"/>
    </xf>
    <xf numFmtId="0" fontId="25" fillId="0" borderId="23" xfId="1" applyFont="1" applyFill="1" applyBorder="1" applyAlignment="1" applyProtection="1">
      <alignment horizontal="center" vertical="top" wrapText="1"/>
    </xf>
    <xf numFmtId="0" fontId="25" fillId="0" borderId="23"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6" fillId="0" borderId="16" xfId="44" applyFont="1" applyBorder="1" applyAlignment="1" applyProtection="1">
      <alignment horizontal="center" vertical="center" wrapText="1"/>
      <protection locked="0"/>
    </xf>
    <xf numFmtId="0" fontId="46" fillId="0" borderId="0" xfId="1" applyFont="1" applyBorder="1" applyAlignment="1" applyProtection="1">
      <alignment horizontal="left" vertical="top" wrapText="1" indent="2"/>
    </xf>
    <xf numFmtId="0" fontId="46" fillId="0" borderId="0" xfId="1" applyNumberFormat="1" applyFont="1" applyBorder="1" applyAlignment="1" applyProtection="1">
      <alignment horizontal="left" vertical="top" wrapText="1" indent="2"/>
    </xf>
    <xf numFmtId="166" fontId="47" fillId="0" borderId="0" xfId="1" applyNumberFormat="1" applyFont="1" applyFill="1" applyBorder="1" applyAlignment="1" applyProtection="1">
      <alignment horizontal="center" wrapText="1"/>
    </xf>
    <xf numFmtId="0" fontId="47" fillId="0" borderId="0" xfId="1" applyFont="1" applyBorder="1" applyAlignment="1" applyProtection="1">
      <alignment horizontal="center" wrapText="1"/>
    </xf>
    <xf numFmtId="0" fontId="48" fillId="0" borderId="0" xfId="1" applyFont="1" applyBorder="1" applyAlignment="1" applyProtection="1">
      <alignment vertical="top" wrapText="1"/>
    </xf>
    <xf numFmtId="0" fontId="49" fillId="0" borderId="0" xfId="44" applyFont="1" applyBorder="1" applyAlignment="1" applyProtection="1">
      <alignment vertical="top" wrapText="1"/>
    </xf>
    <xf numFmtId="1" fontId="36" fillId="0" borderId="0" xfId="44" applyNumberFormat="1" applyFont="1" applyFill="1" applyBorder="1" applyAlignment="1" applyProtection="1">
      <alignment horizontal="center" vertical="center"/>
    </xf>
    <xf numFmtId="0" fontId="36"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6"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5"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3" xfId="1" applyFont="1" applyBorder="1" applyAlignment="1" applyProtection="1">
      <alignment horizontal="center" vertical="top" wrapText="1"/>
    </xf>
    <xf numFmtId="0" fontId="25" fillId="0" borderId="23" xfId="1" applyNumberFormat="1" applyFont="1" applyBorder="1" applyAlignment="1" applyProtection="1">
      <alignment vertical="top" wrapText="1"/>
    </xf>
    <xf numFmtId="0" fontId="25" fillId="0" borderId="23"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50" fillId="0" borderId="0" xfId="1" applyFont="1" applyBorder="1" applyAlignment="1" applyProtection="1">
      <alignment vertical="top" wrapText="1"/>
      <protection locked="0"/>
    </xf>
    <xf numFmtId="0" fontId="32" fillId="33" borderId="12" xfId="1" applyFont="1" applyFill="1" applyBorder="1" applyAlignment="1" applyProtection="1">
      <alignment horizontal="center" vertical="center" wrapText="1"/>
    </xf>
    <xf numFmtId="0" fontId="31" fillId="33" borderId="11" xfId="1" applyFont="1" applyFill="1" applyBorder="1" applyAlignment="1" applyProtection="1">
      <alignment horizontal="center" vertical="center" wrapText="1"/>
    </xf>
    <xf numFmtId="0" fontId="31" fillId="33"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6" fillId="0" borderId="15" xfId="44" applyFont="1" applyBorder="1" applyAlignment="1" applyProtection="1">
      <alignment horizontal="center" vertical="center" wrapText="1"/>
    </xf>
    <xf numFmtId="0" fontId="36" fillId="0" borderId="14" xfId="44" applyFont="1" applyBorder="1" applyAlignment="1" applyProtection="1">
      <alignment horizontal="center" vertical="center" wrapText="1"/>
    </xf>
    <xf numFmtId="0" fontId="36"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5" fillId="0" borderId="19" xfId="44" applyFont="1" applyBorder="1" applyAlignment="1" applyProtection="1">
      <alignment vertical="top" wrapText="1"/>
    </xf>
    <xf numFmtId="0" fontId="34" fillId="0" borderId="0" xfId="44" applyFont="1" applyBorder="1" applyAlignment="1" applyProtection="1">
      <alignment horizontal="center" vertical="center" wrapText="1"/>
    </xf>
    <xf numFmtId="0" fontId="36" fillId="0" borderId="21" xfId="44" applyFont="1" applyBorder="1" applyAlignment="1" applyProtection="1">
      <alignment horizontal="center" vertical="center" wrapText="1"/>
    </xf>
    <xf numFmtId="0" fontId="36" fillId="0" borderId="16" xfId="44" applyFont="1" applyBorder="1" applyAlignment="1" applyProtection="1">
      <alignment horizontal="center" vertical="center" wrapText="1"/>
    </xf>
    <xf numFmtId="0" fontId="36" fillId="0" borderId="0" xfId="52" applyNumberFormat="1" applyFont="1" applyBorder="1" applyAlignment="1" applyProtection="1">
      <alignment horizontal="left" vertical="center" wrapText="1" indent="4"/>
    </xf>
    <xf numFmtId="0" fontId="35" fillId="0" borderId="18" xfId="44" applyFont="1" applyBorder="1" applyAlignment="1" applyProtection="1">
      <alignment vertical="top" wrapText="1"/>
    </xf>
    <xf numFmtId="0" fontId="36" fillId="0" borderId="21" xfId="44" applyFont="1" applyFill="1" applyBorder="1" applyAlignment="1" applyProtection="1">
      <alignment horizontal="center" vertical="center" wrapText="1"/>
    </xf>
    <xf numFmtId="0" fontId="36" fillId="0" borderId="0" xfId="44" applyFont="1" applyFill="1" applyBorder="1" applyAlignment="1" applyProtection="1">
      <alignment horizontal="left" vertical="top" wrapText="1" indent="4"/>
    </xf>
    <xf numFmtId="0" fontId="35" fillId="0" borderId="18" xfId="44" applyFont="1" applyFill="1" applyBorder="1" applyAlignment="1" applyProtection="1">
      <alignment vertical="top" wrapText="1"/>
    </xf>
    <xf numFmtId="0" fontId="36" fillId="0" borderId="0" xfId="44" applyFont="1" applyFill="1" applyBorder="1" applyAlignment="1" applyProtection="1">
      <alignment wrapText="1"/>
    </xf>
    <xf numFmtId="0" fontId="35" fillId="0" borderId="0" xfId="44" applyFont="1" applyFill="1" applyBorder="1" applyAlignment="1" applyProtection="1">
      <alignment vertical="top" wrapText="1"/>
    </xf>
    <xf numFmtId="0" fontId="36" fillId="0" borderId="0" xfId="44" applyFont="1" applyFill="1" applyBorder="1" applyAlignment="1" applyProtection="1">
      <alignment horizontal="center" vertical="center" wrapText="1"/>
    </xf>
    <xf numFmtId="0" fontId="35" fillId="0" borderId="18" xfId="44" applyFont="1" applyFill="1" applyBorder="1" applyAlignment="1" applyProtection="1">
      <alignment horizontal="left" vertical="top" wrapText="1" indent="1"/>
    </xf>
    <xf numFmtId="0" fontId="35" fillId="0" borderId="21" xfId="44" applyFont="1" applyBorder="1" applyAlignment="1" applyProtection="1">
      <alignment horizontal="center" vertical="top" wrapText="1"/>
    </xf>
    <xf numFmtId="0" fontId="35" fillId="0" borderId="0" xfId="44" applyFont="1" applyBorder="1" applyAlignment="1" applyProtection="1">
      <alignment horizontal="center" vertical="top" wrapText="1"/>
    </xf>
    <xf numFmtId="0" fontId="35" fillId="0" borderId="0" xfId="44" applyFont="1" applyBorder="1" applyAlignment="1" applyProtection="1">
      <alignment horizontal="center" vertical="center" wrapText="1"/>
    </xf>
    <xf numFmtId="0" fontId="41" fillId="0" borderId="0" xfId="44" applyFont="1" applyBorder="1" applyAlignment="1" applyProtection="1">
      <alignment vertical="center" wrapText="1"/>
    </xf>
    <xf numFmtId="0" fontId="35" fillId="0" borderId="18" xfId="44" applyFont="1" applyBorder="1" applyAlignment="1" applyProtection="1">
      <alignment horizontal="left" vertical="top" wrapText="1" indent="1"/>
    </xf>
    <xf numFmtId="0" fontId="36" fillId="0" borderId="25" xfId="44" applyFont="1" applyBorder="1" applyAlignment="1" applyProtection="1">
      <alignment horizontal="center" wrapText="1"/>
    </xf>
    <xf numFmtId="0" fontId="36" fillId="0" borderId="23" xfId="44" applyFont="1" applyBorder="1" applyAlignment="1" applyProtection="1">
      <alignment horizontal="center" wrapText="1"/>
    </xf>
    <xf numFmtId="0" fontId="36" fillId="0" borderId="23" xfId="52" applyNumberFormat="1" applyFont="1" applyBorder="1" applyAlignment="1" applyProtection="1">
      <alignment horizontal="left" vertical="center" wrapText="1" indent="4"/>
    </xf>
    <xf numFmtId="0" fontId="19" fillId="0" borderId="23" xfId="44" applyBorder="1" applyAlignment="1" applyProtection="1">
      <alignment vertical="top" wrapText="1"/>
    </xf>
    <xf numFmtId="0" fontId="35" fillId="0" borderId="17" xfId="44" applyFont="1" applyBorder="1" applyAlignment="1" applyProtection="1">
      <alignment vertical="top"/>
    </xf>
    <xf numFmtId="0" fontId="36" fillId="0" borderId="15" xfId="44" applyFont="1" applyBorder="1" applyAlignment="1" applyProtection="1">
      <alignment horizontal="center" wrapText="1"/>
    </xf>
    <xf numFmtId="0" fontId="36" fillId="0" borderId="14" xfId="44" applyFont="1" applyBorder="1" applyAlignment="1" applyProtection="1">
      <alignment horizontal="center" wrapText="1"/>
    </xf>
    <xf numFmtId="0" fontId="35" fillId="0" borderId="19" xfId="44" applyFont="1" applyBorder="1" applyAlignment="1" applyProtection="1">
      <alignment vertical="top"/>
    </xf>
    <xf numFmtId="0" fontId="36" fillId="0" borderId="21" xfId="44" applyFont="1" applyBorder="1" applyAlignment="1" applyProtection="1">
      <alignment horizontal="center" wrapText="1"/>
    </xf>
    <xf numFmtId="0" fontId="36" fillId="0" borderId="0" xfId="52" applyNumberFormat="1" applyFont="1" applyBorder="1" applyAlignment="1" applyProtection="1">
      <alignment horizontal="left" vertical="center" wrapText="1" indent="2"/>
    </xf>
    <xf numFmtId="0" fontId="35" fillId="0" borderId="18" xfId="44" applyFont="1" applyBorder="1" applyAlignment="1" applyProtection="1">
      <alignment vertical="top"/>
    </xf>
    <xf numFmtId="0" fontId="36" fillId="0" borderId="0" xfId="44" applyFont="1" applyFill="1" applyBorder="1" applyAlignment="1" applyProtection="1">
      <alignment horizontal="left" vertical="center" wrapText="1" indent="4"/>
    </xf>
    <xf numFmtId="0" fontId="36" fillId="0" borderId="0" xfId="44" applyFont="1" applyFill="1" applyBorder="1" applyAlignment="1" applyProtection="1">
      <alignment horizontal="left" vertical="center" wrapText="1" indent="2"/>
    </xf>
    <xf numFmtId="0" fontId="35" fillId="0" borderId="18" xfId="44" applyFont="1" applyFill="1" applyBorder="1" applyAlignment="1" applyProtection="1">
      <alignment vertical="top"/>
    </xf>
    <xf numFmtId="0" fontId="35" fillId="0" borderId="25" xfId="44" applyFont="1" applyFill="1" applyBorder="1" applyAlignment="1" applyProtection="1">
      <alignment horizontal="center" vertical="center" wrapText="1"/>
    </xf>
    <xf numFmtId="0" fontId="35" fillId="0" borderId="23" xfId="44" applyFont="1" applyFill="1" applyBorder="1" applyAlignment="1" applyProtection="1">
      <alignment horizontal="center" vertical="center" wrapText="1"/>
    </xf>
    <xf numFmtId="0" fontId="36" fillId="0" borderId="23" xfId="52" applyNumberFormat="1" applyFont="1" applyBorder="1" applyAlignment="1" applyProtection="1">
      <alignment vertical="top"/>
    </xf>
    <xf numFmtId="0" fontId="36" fillId="0" borderId="18" xfId="74" applyFont="1" applyFill="1" applyBorder="1" applyAlignment="1" applyProtection="1">
      <alignment horizontal="left" vertical="center" wrapText="1"/>
    </xf>
    <xf numFmtId="0" fontId="35" fillId="0" borderId="15" xfId="44" applyFont="1" applyFill="1" applyBorder="1" applyAlignment="1" applyProtection="1">
      <alignment horizontal="center" vertical="center" wrapText="1"/>
    </xf>
    <xf numFmtId="0" fontId="35" fillId="0" borderId="14" xfId="44" applyFont="1" applyFill="1" applyBorder="1" applyAlignment="1" applyProtection="1">
      <alignment horizontal="center" vertical="center" wrapText="1"/>
    </xf>
    <xf numFmtId="0" fontId="36" fillId="0" borderId="14" xfId="52" applyNumberFormat="1" applyFont="1" applyBorder="1" applyAlignment="1" applyProtection="1">
      <alignment vertical="top"/>
    </xf>
    <xf numFmtId="0" fontId="36" fillId="0" borderId="0" xfId="44" applyFont="1" applyBorder="1" applyAlignment="1" applyProtection="1">
      <alignment horizontal="center" vertical="top" wrapText="1"/>
    </xf>
    <xf numFmtId="0" fontId="36" fillId="0" borderId="16" xfId="44" applyFont="1" applyBorder="1" applyAlignment="1" applyProtection="1">
      <alignment horizontal="center" vertical="top" wrapText="1"/>
    </xf>
    <xf numFmtId="0" fontId="36" fillId="0" borderId="0" xfId="52" applyNumberFormat="1" applyFont="1" applyBorder="1" applyAlignment="1" applyProtection="1">
      <alignment horizontal="left" vertical="top" indent="3"/>
    </xf>
    <xf numFmtId="0" fontId="36" fillId="0" borderId="0" xfId="44" applyFont="1" applyFill="1" applyBorder="1" applyAlignment="1" applyProtection="1">
      <alignment horizontal="left" vertical="top" wrapText="1" indent="3"/>
    </xf>
    <xf numFmtId="0" fontId="36" fillId="0" borderId="0" xfId="44" applyFont="1" applyFill="1" applyBorder="1" applyAlignment="1" applyProtection="1">
      <alignment horizontal="left" vertical="top" wrapText="1" indent="1"/>
    </xf>
    <xf numFmtId="0" fontId="36" fillId="0" borderId="16" xfId="44" applyFont="1" applyFill="1" applyBorder="1" applyAlignment="1" applyProtection="1">
      <alignment vertical="top" wrapText="1"/>
      <protection locked="0"/>
    </xf>
    <xf numFmtId="0" fontId="36" fillId="0" borderId="18" xfId="74" applyFont="1" applyFill="1" applyBorder="1" applyAlignment="1" applyProtection="1">
      <alignment vertical="center" wrapText="1"/>
    </xf>
    <xf numFmtId="0" fontId="35" fillId="0" borderId="23" xfId="44" applyFont="1" applyBorder="1" applyAlignment="1" applyProtection="1">
      <alignment horizontal="center" vertical="top" wrapText="1"/>
    </xf>
    <xf numFmtId="0" fontId="36" fillId="0" borderId="23" xfId="44" applyFont="1" applyBorder="1" applyAlignment="1" applyProtection="1">
      <alignment horizontal="center" vertical="top" wrapText="1"/>
    </xf>
    <xf numFmtId="0" fontId="36" fillId="34" borderId="18" xfId="74" applyFont="1" applyFill="1" applyBorder="1" applyAlignment="1" applyProtection="1">
      <alignment vertical="center" wrapText="1"/>
    </xf>
    <xf numFmtId="0" fontId="35" fillId="0" borderId="14" xfId="44" applyFont="1" applyBorder="1" applyAlignment="1" applyProtection="1">
      <alignment horizontal="center" vertical="top" wrapText="1"/>
    </xf>
    <xf numFmtId="0" fontId="36" fillId="0" borderId="14" xfId="44" applyFont="1" applyBorder="1" applyAlignment="1" applyProtection="1">
      <alignment horizontal="center" vertical="top" wrapText="1"/>
    </xf>
    <xf numFmtId="0" fontId="25" fillId="0" borderId="26" xfId="1" applyFont="1" applyBorder="1" applyAlignment="1" applyProtection="1">
      <alignment horizontal="center" vertical="top" wrapText="1"/>
    </xf>
    <xf numFmtId="0" fontId="35" fillId="0" borderId="25" xfId="44" applyFont="1" applyBorder="1" applyAlignment="1" applyProtection="1">
      <alignment horizontal="center" vertical="top" wrapText="1"/>
    </xf>
    <xf numFmtId="0" fontId="35" fillId="0" borderId="15" xfId="44" applyFont="1" applyBorder="1" applyAlignment="1" applyProtection="1">
      <alignment horizontal="center" vertical="top" wrapText="1"/>
    </xf>
    <xf numFmtId="0" fontId="35" fillId="0" borderId="0" xfId="44" applyFont="1" applyFill="1" applyBorder="1" applyAlignment="1" applyProtection="1">
      <alignment wrapText="1"/>
    </xf>
    <xf numFmtId="0" fontId="19" fillId="0" borderId="23" xfId="44" applyBorder="1" applyProtection="1"/>
    <xf numFmtId="0" fontId="41" fillId="0" borderId="23" xfId="44" applyFont="1" applyBorder="1" applyAlignment="1" applyProtection="1">
      <alignment vertical="center" wrapText="1"/>
    </xf>
    <xf numFmtId="0" fontId="42" fillId="33" borderId="12"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6" fillId="0" borderId="0" xfId="44" applyFont="1" applyFill="1" applyAlignment="1" applyProtection="1">
      <alignment horizontal="left"/>
    </xf>
    <xf numFmtId="165" fontId="35" fillId="34" borderId="20" xfId="44" applyNumberFormat="1" applyFont="1" applyFill="1" applyBorder="1" applyAlignment="1">
      <alignment horizontal="center" vertical="center" wrapText="1"/>
    </xf>
    <xf numFmtId="166" fontId="33" fillId="0" borderId="0" xfId="44" applyNumberFormat="1" applyFont="1" applyAlignment="1" applyProtection="1">
      <alignment horizontal="center" wrapText="1"/>
    </xf>
    <xf numFmtId="0" fontId="43"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51" fillId="0" borderId="0" xfId="1" applyFont="1" applyBorder="1" applyAlignment="1" applyProtection="1">
      <alignment horizontal="left" vertical="top"/>
    </xf>
    <xf numFmtId="0" fontId="3" fillId="0" borderId="0" xfId="1" applyBorder="1" applyAlignment="1" applyProtection="1">
      <alignment horizontal="left"/>
    </xf>
    <xf numFmtId="166" fontId="33" fillId="0" borderId="0" xfId="1" applyNumberFormat="1" applyFont="1" applyAlignment="1" applyProtection="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32" xfId="0" applyBorder="1"/>
    <xf numFmtId="0" fontId="0" fillId="0" borderId="3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37" borderId="0" xfId="0" applyFill="1" applyBorder="1"/>
    <xf numFmtId="0" fontId="0" fillId="37" borderId="0" xfId="0" applyFill="1" applyBorder="1" applyAlignment="1">
      <alignment horizontal="center" vertical="center"/>
    </xf>
    <xf numFmtId="0" fontId="0" fillId="37" borderId="30" xfId="0" applyFill="1" applyBorder="1" applyAlignment="1">
      <alignment vertical="center"/>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53" fillId="0" borderId="0" xfId="0" applyFont="1" applyBorder="1" applyAlignment="1">
      <alignment horizontal="center" vertical="center" wrapText="1"/>
    </xf>
    <xf numFmtId="0" fontId="53" fillId="0" borderId="0" xfId="0" applyFont="1" applyFill="1" applyBorder="1" applyAlignment="1">
      <alignment horizontal="center" vertical="center"/>
    </xf>
    <xf numFmtId="0" fontId="0" fillId="0" borderId="50" xfId="0" applyBorder="1" applyAlignment="1">
      <alignment horizontal="center" vertical="center" wrapText="1"/>
    </xf>
    <xf numFmtId="0" fontId="0" fillId="37" borderId="36" xfId="0" applyFill="1" applyBorder="1"/>
    <xf numFmtId="0" fontId="0" fillId="37" borderId="37" xfId="0" applyFill="1" applyBorder="1"/>
    <xf numFmtId="0" fontId="0" fillId="37" borderId="13" xfId="0" applyFill="1" applyBorder="1" applyAlignment="1">
      <alignment horizontal="center" vertical="center"/>
    </xf>
    <xf numFmtId="0" fontId="0" fillId="37" borderId="46" xfId="0" applyFill="1" applyBorder="1" applyAlignment="1">
      <alignment horizontal="center" vertical="center"/>
    </xf>
    <xf numFmtId="0" fontId="55" fillId="0" borderId="32" xfId="0" applyFont="1" applyBorder="1"/>
    <xf numFmtId="0" fontId="55" fillId="37" borderId="0" xfId="0" applyFont="1" applyFill="1" applyBorder="1"/>
    <xf numFmtId="0" fontId="55" fillId="37" borderId="37" xfId="0" applyFont="1" applyFill="1" applyBorder="1"/>
    <xf numFmtId="0" fontId="0" fillId="37" borderId="51" xfId="0" applyFill="1" applyBorder="1" applyAlignment="1">
      <alignment vertical="center"/>
    </xf>
    <xf numFmtId="0" fontId="0" fillId="37" borderId="52" xfId="0" applyFill="1" applyBorder="1" applyAlignment="1">
      <alignment vertical="center"/>
    </xf>
    <xf numFmtId="0" fontId="0" fillId="37" borderId="28" xfId="0" applyFill="1" applyBorder="1" applyAlignment="1">
      <alignment vertical="center"/>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Fill="1" applyBorder="1"/>
    <xf numFmtId="0" fontId="54" fillId="0" borderId="0" xfId="0" applyFont="1" applyFill="1" applyBorder="1" applyAlignment="1">
      <alignment horizontal="center"/>
    </xf>
    <xf numFmtId="0" fontId="0" fillId="0" borderId="0" xfId="0" applyFont="1" applyFill="1" applyBorder="1" applyAlignment="1">
      <alignment horizontal="center" vertical="center"/>
    </xf>
    <xf numFmtId="0" fontId="54" fillId="0" borderId="0" xfId="0" applyFont="1" applyFill="1" applyBorder="1" applyAlignment="1"/>
    <xf numFmtId="0" fontId="0" fillId="0"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1" xfId="0"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vertical="center"/>
    </xf>
    <xf numFmtId="0" fontId="0" fillId="0" borderId="60" xfId="0" applyBorder="1" applyAlignment="1">
      <alignment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61" xfId="0" applyBorder="1" applyAlignment="1">
      <alignment horizontal="center" vertical="center" wrapText="1"/>
    </xf>
    <xf numFmtId="16" fontId="0" fillId="0" borderId="39" xfId="0" quotePrefix="1" applyNumberFormat="1" applyBorder="1" applyAlignment="1">
      <alignment horizontal="center" vertical="center"/>
    </xf>
    <xf numFmtId="0" fontId="0" fillId="0" borderId="32" xfId="0" applyBorder="1" applyAlignment="1">
      <alignment vertical="center"/>
    </xf>
    <xf numFmtId="0" fontId="0" fillId="0" borderId="13" xfId="0"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textRotation="90"/>
    </xf>
    <xf numFmtId="0" fontId="0" fillId="0" borderId="36" xfId="0" applyBorder="1" applyAlignment="1">
      <alignment horizontal="center" vertical="center" textRotation="90"/>
    </xf>
    <xf numFmtId="0" fontId="0" fillId="0" borderId="22" xfId="0" applyBorder="1" applyAlignment="1">
      <alignment horizontal="center" vertical="center" textRotation="90"/>
    </xf>
    <xf numFmtId="0" fontId="0" fillId="0" borderId="61" xfId="0" applyBorder="1" applyAlignment="1">
      <alignment horizontal="center" vertical="center" textRotation="90"/>
    </xf>
    <xf numFmtId="0" fontId="0" fillId="0" borderId="13" xfId="0" applyBorder="1" applyAlignment="1">
      <alignment horizontal="center" vertical="center"/>
    </xf>
    <xf numFmtId="0" fontId="55" fillId="0" borderId="14" xfId="0" applyFont="1" applyBorder="1"/>
    <xf numFmtId="0" fontId="55" fillId="0" borderId="37" xfId="0" applyFont="1" applyBorder="1"/>
    <xf numFmtId="0" fontId="0" fillId="0" borderId="14" xfId="0" applyBorder="1"/>
    <xf numFmtId="0" fontId="0" fillId="0" borderId="37" xfId="0" applyBorder="1"/>
    <xf numFmtId="0" fontId="0" fillId="0" borderId="18" xfId="0" quotePrefix="1" applyBorder="1" applyAlignment="1">
      <alignment horizontal="center" vertical="center"/>
    </xf>
    <xf numFmtId="0" fontId="0" fillId="0" borderId="40"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9" xfId="0" quotePrefix="1" applyBorder="1" applyAlignment="1">
      <alignment horizontal="center" vertical="center"/>
    </xf>
    <xf numFmtId="16" fontId="0" fillId="0" borderId="39" xfId="0" quotePrefix="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6" xfId="0" applyFont="1" applyFill="1" applyBorder="1" applyAlignment="1">
      <alignment horizontal="center" vertical="center" wrapText="1"/>
    </xf>
    <xf numFmtId="0" fontId="0" fillId="0" borderId="61" xfId="0" applyBorder="1" applyAlignment="1">
      <alignment vertical="center"/>
    </xf>
    <xf numFmtId="0" fontId="0" fillId="0" borderId="19" xfId="0" quotePrefix="1" applyBorder="1" applyAlignment="1">
      <alignment horizontal="center" vertical="center" wrapText="1"/>
    </xf>
    <xf numFmtId="0" fontId="0" fillId="37" borderId="37" xfId="0" applyFill="1" applyBorder="1" applyAlignment="1">
      <alignment horizontal="center" vertical="center"/>
    </xf>
    <xf numFmtId="0" fontId="0" fillId="37" borderId="29" xfId="0" applyFill="1" applyBorder="1" applyAlignment="1">
      <alignment vertical="center"/>
    </xf>
    <xf numFmtId="0" fontId="53" fillId="36" borderId="41" xfId="0" applyFont="1" applyFill="1" applyBorder="1" applyAlignment="1" applyProtection="1">
      <alignment horizontal="center" vertical="center"/>
      <protection locked="0"/>
    </xf>
    <xf numFmtId="0" fontId="53" fillId="36" borderId="42"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0" fontId="53" fillId="36" borderId="42" xfId="0" applyFont="1" applyFill="1" applyBorder="1" applyAlignment="1" applyProtection="1">
      <alignment horizontal="center" vertical="center" wrapText="1"/>
      <protection locked="0"/>
    </xf>
    <xf numFmtId="1" fontId="53" fillId="36" borderId="41" xfId="0" applyNumberFormat="1" applyFont="1" applyFill="1" applyBorder="1" applyAlignment="1" applyProtection="1">
      <alignment horizontal="center" vertical="center"/>
      <protection locked="0"/>
    </xf>
    <xf numFmtId="1" fontId="53" fillId="36" borderId="42" xfId="0" applyNumberFormat="1" applyFont="1" applyFill="1" applyBorder="1" applyAlignment="1" applyProtection="1">
      <alignment horizontal="center" vertical="center"/>
      <protection locked="0"/>
    </xf>
    <xf numFmtId="1" fontId="53" fillId="36" borderId="45"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wrapText="1"/>
      <protection locked="0"/>
    </xf>
    <xf numFmtId="1" fontId="53" fillId="36" borderId="31" xfId="0" applyNumberFormat="1" applyFont="1" applyFill="1" applyBorder="1" applyAlignment="1" applyProtection="1">
      <alignment horizontal="center" vertical="center"/>
      <protection locked="0"/>
    </xf>
    <xf numFmtId="0" fontId="0" fillId="38" borderId="50" xfId="0" applyFill="1" applyBorder="1" applyAlignment="1">
      <alignment horizontal="center" vertical="center" wrapText="1"/>
    </xf>
    <xf numFmtId="0" fontId="53" fillId="38" borderId="41" xfId="0" applyFont="1" applyFill="1" applyBorder="1" applyAlignment="1" applyProtection="1">
      <alignment horizontal="center" vertical="center"/>
      <protection locked="0"/>
    </xf>
    <xf numFmtId="0" fontId="53" fillId="38" borderId="42" xfId="0" applyFont="1" applyFill="1" applyBorder="1" applyAlignment="1" applyProtection="1">
      <alignment horizontal="center" vertical="center"/>
      <protection locked="0"/>
    </xf>
    <xf numFmtId="0" fontId="0" fillId="0" borderId="0" xfId="0" applyFill="1" applyAlignment="1">
      <alignment wrapText="1"/>
    </xf>
    <xf numFmtId="0" fontId="0" fillId="0" borderId="0" xfId="0" applyFill="1" applyBorder="1" applyAlignment="1">
      <alignment vertical="top"/>
    </xf>
    <xf numFmtId="0" fontId="0" fillId="0" borderId="19" xfId="0" applyBorder="1" applyAlignment="1">
      <alignment horizontal="center" vertical="center" wrapText="1"/>
    </xf>
    <xf numFmtId="0" fontId="53" fillId="36" borderId="28" xfId="0"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9" xfId="0" applyBorder="1" applyAlignment="1">
      <alignment horizontal="center" vertical="center" wrapText="1"/>
    </xf>
    <xf numFmtId="1" fontId="53" fillId="36" borderId="31" xfId="0" applyNumberFormat="1" applyFont="1" applyFill="1" applyBorder="1" applyAlignment="1" applyProtection="1">
      <alignment horizontal="center" vertical="center"/>
      <protection locked="0"/>
    </xf>
    <xf numFmtId="0" fontId="55" fillId="0" borderId="18" xfId="0" applyFont="1" applyBorder="1" applyAlignment="1">
      <alignment horizontal="center" vertical="center"/>
    </xf>
    <xf numFmtId="0" fontId="55" fillId="0" borderId="39" xfId="0" applyFont="1" applyBorder="1" applyAlignment="1">
      <alignment horizontal="center" vertical="center"/>
    </xf>
    <xf numFmtId="0" fontId="55" fillId="0" borderId="47" xfId="0" applyFont="1" applyBorder="1" applyAlignment="1">
      <alignment horizontal="center" vertical="center"/>
    </xf>
    <xf numFmtId="0" fontId="55" fillId="0" borderId="59" xfId="0" applyFont="1" applyBorder="1" applyAlignment="1">
      <alignment horizontal="center" vertical="center"/>
    </xf>
    <xf numFmtId="16" fontId="55" fillId="0" borderId="18" xfId="0" quotePrefix="1" applyNumberFormat="1" applyFont="1" applyBorder="1" applyAlignment="1">
      <alignment horizontal="center" vertical="center"/>
    </xf>
    <xf numFmtId="16" fontId="55" fillId="0" borderId="39" xfId="0" quotePrefix="1" applyNumberFormat="1" applyFont="1" applyBorder="1" applyAlignment="1">
      <alignment horizontal="center" vertical="center"/>
    </xf>
    <xf numFmtId="0" fontId="55" fillId="0" borderId="47" xfId="0" quotePrefix="1" applyFont="1" applyBorder="1" applyAlignment="1">
      <alignment horizontal="center" vertical="center"/>
    </xf>
    <xf numFmtId="49" fontId="55" fillId="0" borderId="18" xfId="0" applyNumberFormat="1" applyFont="1" applyBorder="1" applyAlignment="1">
      <alignment horizontal="center" vertical="center"/>
    </xf>
    <xf numFmtId="49" fontId="55" fillId="0" borderId="39" xfId="0" applyNumberFormat="1" applyFont="1" applyBorder="1" applyAlignment="1">
      <alignment horizontal="center" vertical="center"/>
    </xf>
    <xf numFmtId="49" fontId="55" fillId="0" borderId="47" xfId="0" applyNumberFormat="1" applyFont="1" applyBorder="1" applyAlignment="1">
      <alignment horizontal="center" vertical="center"/>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43" xfId="0" applyFont="1" applyBorder="1" applyAlignment="1">
      <alignment horizontal="left" wrapText="1"/>
    </xf>
    <xf numFmtId="0" fontId="55" fillId="0" borderId="37" xfId="0" applyFont="1" applyBorder="1" applyAlignment="1">
      <alignment horizontal="left" vertical="center" wrapText="1"/>
    </xf>
    <xf numFmtId="0" fontId="55" fillId="0" borderId="32" xfId="0" applyFont="1" applyBorder="1" applyAlignment="1">
      <alignment horizontal="left" vertical="center" wrapText="1"/>
    </xf>
    <xf numFmtId="0" fontId="37" fillId="0" borderId="0" xfId="0" applyFont="1" applyAlignment="1">
      <alignment horizontal="left"/>
    </xf>
    <xf numFmtId="0" fontId="1" fillId="35" borderId="0" xfId="0" applyFont="1" applyFill="1" applyBorder="1" applyAlignment="1">
      <alignment horizontal="center"/>
    </xf>
    <xf numFmtId="0" fontId="55" fillId="0" borderId="38" xfId="0" applyFont="1" applyBorder="1" applyAlignment="1">
      <alignment horizontal="left" vertical="center" wrapText="1"/>
    </xf>
    <xf numFmtId="0" fontId="0" fillId="0" borderId="14" xfId="0" applyBorder="1" applyAlignment="1">
      <alignment horizontal="left"/>
    </xf>
    <xf numFmtId="0" fontId="53" fillId="36" borderId="48" xfId="0" applyFont="1" applyFill="1" applyBorder="1" applyAlignment="1" applyProtection="1">
      <alignment horizontal="center" vertical="center"/>
      <protection locked="0"/>
    </xf>
    <xf numFmtId="0" fontId="53" fillId="36" borderId="28" xfId="0" applyFont="1" applyFill="1" applyBorder="1" applyAlignment="1" applyProtection="1">
      <alignment horizontal="center" vertical="center"/>
      <protection locked="0"/>
    </xf>
    <xf numFmtId="0" fontId="53" fillId="36" borderId="31" xfId="0" applyFont="1" applyFill="1" applyBorder="1" applyAlignment="1" applyProtection="1">
      <alignment horizontal="center" vertical="center"/>
      <protection locked="0"/>
    </xf>
    <xf numFmtId="0" fontId="55" fillId="0" borderId="37" xfId="0" applyFont="1" applyBorder="1" applyAlignment="1">
      <alignment horizontal="left" vertical="center"/>
    </xf>
    <xf numFmtId="0" fontId="55" fillId="0" borderId="32" xfId="0" applyFont="1" applyBorder="1" applyAlignment="1">
      <alignment horizontal="left" vertical="center"/>
    </xf>
    <xf numFmtId="0" fontId="53" fillId="0" borderId="36" xfId="0" applyFont="1" applyBorder="1" applyAlignment="1">
      <alignment horizontal="left" wrapText="1"/>
    </xf>
    <xf numFmtId="0" fontId="53" fillId="0" borderId="37" xfId="0" applyFont="1" applyBorder="1" applyAlignment="1">
      <alignment horizontal="left" wrapText="1"/>
    </xf>
    <xf numFmtId="0" fontId="53" fillId="0" borderId="49" xfId="0" applyFont="1" applyBorder="1" applyAlignment="1">
      <alignment horizontal="left"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5" fillId="0" borderId="14" xfId="0" applyFont="1" applyBorder="1" applyAlignment="1">
      <alignment horizontal="left" vertical="center" wrapText="1"/>
    </xf>
    <xf numFmtId="0" fontId="53" fillId="38" borderId="48" xfId="0" applyFont="1" applyFill="1" applyBorder="1" applyAlignment="1" applyProtection="1">
      <alignment horizontal="center" vertical="center"/>
      <protection locked="0"/>
    </xf>
    <xf numFmtId="0" fontId="53" fillId="38" borderId="28" xfId="0" applyFont="1" applyFill="1" applyBorder="1" applyAlignment="1" applyProtection="1">
      <alignment horizontal="center" vertical="center"/>
      <protection locked="0"/>
    </xf>
    <xf numFmtId="0" fontId="53" fillId="38" borderId="31"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55" fillId="0" borderId="53" xfId="0" applyFont="1" applyBorder="1" applyAlignment="1">
      <alignment horizontal="left" vertical="center" wrapText="1"/>
    </xf>
    <xf numFmtId="0" fontId="55" fillId="0" borderId="62" xfId="0" applyFont="1" applyBorder="1" applyAlignment="1">
      <alignment horizontal="left" vertical="center" wrapText="1"/>
    </xf>
    <xf numFmtId="0" fontId="0" fillId="0" borderId="0" xfId="0" applyFont="1" applyAlignment="1">
      <alignment horizontal="left"/>
    </xf>
    <xf numFmtId="0" fontId="53" fillId="0" borderId="27" xfId="0" applyFont="1" applyBorder="1" applyAlignment="1">
      <alignment horizontal="center" vertical="center" wrapText="1"/>
    </xf>
    <xf numFmtId="0" fontId="53" fillId="0" borderId="44" xfId="0" applyFont="1" applyBorder="1" applyAlignment="1">
      <alignment horizontal="left"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5" fillId="0" borderId="46" xfId="0" applyFont="1" applyBorder="1" applyAlignment="1">
      <alignment horizontal="left" vertical="center" wrapText="1"/>
    </xf>
    <xf numFmtId="0" fontId="55" fillId="0" borderId="25" xfId="0" applyFont="1" applyBorder="1" applyAlignment="1">
      <alignment horizontal="left" vertical="center" wrapText="1"/>
    </xf>
    <xf numFmtId="0" fontId="55" fillId="0" borderId="0" xfId="0" applyFont="1" applyBorder="1" applyAlignment="1">
      <alignment horizontal="left" vertical="center" wrapText="1"/>
    </xf>
    <xf numFmtId="0" fontId="55" fillId="0" borderId="21" xfId="0" applyFont="1" applyBorder="1" applyAlignment="1">
      <alignment horizontal="left" vertical="center" wrapText="1"/>
    </xf>
    <xf numFmtId="0" fontId="55" fillId="0" borderId="15" xfId="0" applyFont="1" applyBorder="1" applyAlignment="1">
      <alignment horizontal="left" vertical="center" wrapText="1"/>
    </xf>
    <xf numFmtId="0" fontId="0" fillId="0" borderId="53" xfId="0" applyBorder="1" applyAlignment="1">
      <alignment horizontal="left" vertical="center" wrapText="1"/>
    </xf>
    <xf numFmtId="0" fontId="0" fillId="0" borderId="62" xfId="0" applyBorder="1" applyAlignment="1">
      <alignment horizontal="left" vertical="center" wrapText="1"/>
    </xf>
    <xf numFmtId="0" fontId="53" fillId="0" borderId="55" xfId="0" applyFont="1" applyBorder="1" applyAlignment="1">
      <alignment horizontal="left" wrapText="1"/>
    </xf>
    <xf numFmtId="0" fontId="53" fillId="0" borderId="38" xfId="0" applyFont="1" applyBorder="1" applyAlignment="1">
      <alignment horizontal="left" wrapText="1"/>
    </xf>
    <xf numFmtId="0" fontId="53" fillId="0" borderId="43" xfId="0" applyFont="1" applyBorder="1" applyAlignment="1">
      <alignment horizontal="left"/>
    </xf>
    <xf numFmtId="0" fontId="53" fillId="36" borderId="45" xfId="0" applyFont="1" applyFill="1" applyBorder="1" applyAlignment="1" applyProtection="1">
      <alignment horizontal="center" vertical="center"/>
      <protection locked="0"/>
    </xf>
    <xf numFmtId="0" fontId="55" fillId="0" borderId="14" xfId="0" applyFont="1" applyBorder="1" applyAlignment="1">
      <alignment horizontal="left" vertical="center"/>
    </xf>
    <xf numFmtId="0" fontId="53" fillId="0" borderId="54" xfId="0" applyFont="1" applyBorder="1" applyAlignment="1">
      <alignment horizontal="left" wrapText="1"/>
    </xf>
    <xf numFmtId="0" fontId="0" fillId="0" borderId="27" xfId="0" applyBorder="1" applyAlignment="1">
      <alignment horizontal="center" vertical="center" textRotation="90"/>
    </xf>
    <xf numFmtId="0" fontId="55" fillId="0" borderId="39" xfId="0" applyFont="1" applyBorder="1" applyAlignment="1">
      <alignment horizontal="left" vertical="center" wrapText="1"/>
    </xf>
    <xf numFmtId="0" fontId="55" fillId="0" borderId="0" xfId="0" applyFont="1" applyBorder="1" applyAlignment="1">
      <alignment horizontal="left" vertical="center"/>
    </xf>
    <xf numFmtId="1" fontId="53" fillId="36" borderId="48" xfId="0" applyNumberFormat="1" applyFont="1" applyFill="1" applyBorder="1" applyAlignment="1" applyProtection="1">
      <alignment horizontal="center" vertical="center"/>
      <protection locked="0"/>
    </xf>
    <xf numFmtId="1" fontId="53" fillId="36" borderId="28" xfId="0" applyNumberFormat="1" applyFont="1" applyFill="1" applyBorder="1" applyAlignment="1" applyProtection="1">
      <alignment horizontal="center" vertical="center"/>
      <protection locked="0"/>
    </xf>
    <xf numFmtId="1" fontId="53" fillId="36" borderId="31" xfId="0" applyNumberFormat="1" applyFont="1" applyFill="1" applyBorder="1" applyAlignment="1" applyProtection="1">
      <alignment horizontal="center" vertical="center"/>
      <protection locked="0"/>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5" xfId="0" applyFont="1" applyBorder="1" applyAlignment="1">
      <alignment horizontal="center" vertical="center" wrapText="1"/>
    </xf>
    <xf numFmtId="0" fontId="55" fillId="0" borderId="59" xfId="0" applyFont="1" applyBorder="1" applyAlignment="1">
      <alignment horizontal="left" vertical="center" wrapText="1"/>
    </xf>
    <xf numFmtId="0" fontId="0" fillId="0" borderId="37" xfId="0" applyBorder="1" applyAlignment="1">
      <alignment horizontal="left"/>
    </xf>
    <xf numFmtId="0" fontId="0" fillId="0" borderId="14" xfId="0" applyBorder="1" applyAlignment="1">
      <alignment horizontal="center"/>
    </xf>
    <xf numFmtId="0" fontId="54" fillId="37" borderId="56" xfId="0" applyFont="1" applyFill="1" applyBorder="1" applyAlignment="1">
      <alignment horizontal="center"/>
    </xf>
    <xf numFmtId="0" fontId="54" fillId="37" borderId="37" xfId="0" applyFont="1" applyFill="1" applyBorder="1" applyAlignment="1">
      <alignment horizontal="center"/>
    </xf>
    <xf numFmtId="0" fontId="54" fillId="37" borderId="29" xfId="0" applyFont="1" applyFill="1" applyBorder="1" applyAlignment="1">
      <alignment horizontal="center"/>
    </xf>
    <xf numFmtId="0" fontId="53" fillId="0" borderId="58" xfId="0" applyFont="1" applyBorder="1" applyAlignment="1">
      <alignment horizontal="center" vertical="center" wrapText="1"/>
    </xf>
    <xf numFmtId="0" fontId="54" fillId="37" borderId="13" xfId="0" applyFont="1" applyFill="1" applyBorder="1" applyAlignment="1">
      <alignment horizontal="center" vertical="center"/>
    </xf>
    <xf numFmtId="0" fontId="54" fillId="37" borderId="14" xfId="0" applyFont="1" applyFill="1" applyBorder="1" applyAlignment="1">
      <alignment horizontal="center" vertical="center"/>
    </xf>
    <xf numFmtId="0" fontId="54" fillId="37" borderId="52" xfId="0" applyFont="1" applyFill="1" applyBorder="1" applyAlignment="1">
      <alignment horizontal="center" vertical="center"/>
    </xf>
    <xf numFmtId="0" fontId="53" fillId="0" borderId="57" xfId="0" applyFont="1" applyBorder="1" applyAlignment="1">
      <alignment horizontal="center" vertical="center" wrapText="1"/>
    </xf>
    <xf numFmtId="0" fontId="53" fillId="0" borderId="15" xfId="0" applyFont="1" applyBorder="1" applyAlignment="1">
      <alignment horizontal="left" wrapText="1"/>
    </xf>
    <xf numFmtId="9" fontId="36" fillId="0" borderId="16" xfId="109" applyFont="1" applyFill="1" applyBorder="1" applyAlignment="1" applyProtection="1">
      <alignment horizontal="center" vertical="center" wrapText="1"/>
    </xf>
    <xf numFmtId="0" fontId="36" fillId="0" borderId="0" xfId="44" applyFont="1" applyFill="1" applyAlignment="1" applyProtection="1">
      <alignment horizontal="left"/>
    </xf>
    <xf numFmtId="0" fontId="36" fillId="0" borderId="14" xfId="44" applyFont="1" applyBorder="1" applyAlignment="1" applyProtection="1">
      <alignment horizontal="left" vertical="center" wrapText="1"/>
    </xf>
    <xf numFmtId="0" fontId="42" fillId="33" borderId="10" xfId="44" applyFont="1" applyFill="1" applyBorder="1" applyAlignment="1" applyProtection="1">
      <alignment horizontal="center" vertical="center" wrapText="1"/>
    </xf>
    <xf numFmtId="0" fontId="42" fillId="33" borderId="11" xfId="44" applyFont="1" applyFill="1" applyBorder="1" applyAlignment="1" applyProtection="1">
      <alignment horizontal="center" vertical="center" wrapText="1"/>
    </xf>
    <xf numFmtId="0" fontId="35" fillId="0" borderId="17" xfId="44" applyFont="1" applyBorder="1" applyAlignment="1" applyProtection="1">
      <alignment horizontal="left" vertical="top" wrapText="1" indent="1"/>
    </xf>
    <xf numFmtId="0" fontId="35" fillId="0" borderId="18" xfId="44" applyFont="1" applyBorder="1" applyAlignment="1" applyProtection="1">
      <alignment horizontal="left" vertical="top" wrapText="1" indent="1"/>
    </xf>
  </cellXfs>
  <cellStyles count="35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3" xfId="30" xr:uid="{00000000-0005-0000-0000-00001C000000}"/>
    <cellStyle name="Comma 3 2" xfId="31" xr:uid="{00000000-0005-0000-0000-00001D000000}"/>
    <cellStyle name="Comma 3 3" xfId="32" xr:uid="{00000000-0005-0000-0000-00001E000000}"/>
    <cellStyle name="Comma 4" xfId="147" xr:uid="{00000000-0005-0000-0000-00001F000000}"/>
    <cellStyle name="Comma 5" xfId="148" xr:uid="{00000000-0005-0000-0000-000020000000}"/>
    <cellStyle name="Comma 5 2" xfId="149" xr:uid="{00000000-0005-0000-0000-000021000000}"/>
    <cellStyle name="Comma 6" xfId="150" xr:uid="{00000000-0005-0000-0000-000022000000}"/>
    <cellStyle name="Comma 6 2" xfId="151" xr:uid="{00000000-0005-0000-0000-000023000000}"/>
    <cellStyle name="Currency 2" xfId="152" xr:uid="{00000000-0005-0000-0000-000024000000}"/>
    <cellStyle name="Currency 3" xfId="153" xr:uid="{00000000-0005-0000-0000-000025000000}"/>
    <cellStyle name="Currency 3 2" xfId="154" xr:uid="{00000000-0005-0000-0000-000026000000}"/>
    <cellStyle name="Currency 4" xfId="155" xr:uid="{00000000-0005-0000-0000-000027000000}"/>
    <cellStyle name="Currency 4 2" xfId="156"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Hyperlink 2" xfId="39" xr:uid="{00000000-0005-0000-0000-00002F000000}"/>
    <cellStyle name="Input 2" xfId="40" xr:uid="{00000000-0005-0000-0000-000030000000}"/>
    <cellStyle name="Linked Cell 2" xfId="41" xr:uid="{00000000-0005-0000-0000-000031000000}"/>
    <cellStyle name="Neutral 2" xfId="42" xr:uid="{00000000-0005-0000-0000-000032000000}"/>
    <cellStyle name="Normal" xfId="0" builtinId="0"/>
    <cellStyle name="Normal 10" xfId="1" xr:uid="{00000000-0005-0000-0000-000034000000}"/>
    <cellStyle name="Normal 11" xfId="157" xr:uid="{00000000-0005-0000-0000-000035000000}"/>
    <cellStyle name="Normal 11 2" xfId="158" xr:uid="{00000000-0005-0000-0000-000036000000}"/>
    <cellStyle name="Normal 11 2 2" xfId="159" xr:uid="{00000000-0005-0000-0000-000037000000}"/>
    <cellStyle name="Normal 12" xfId="356" xr:uid="{00000000-0005-0000-0000-000038000000}"/>
    <cellStyle name="Normal 2" xfId="43" xr:uid="{00000000-0005-0000-0000-000039000000}"/>
    <cellStyle name="Normal 2 2" xfId="44" xr:uid="{00000000-0005-0000-0000-00003A000000}"/>
    <cellStyle name="Normal 2 2 2" xfId="45" xr:uid="{00000000-0005-0000-0000-00003B000000}"/>
    <cellStyle name="Normal 2 3" xfId="46" xr:uid="{00000000-0005-0000-0000-00003C000000}"/>
    <cellStyle name="Normal 2 3 2" xfId="47" xr:uid="{00000000-0005-0000-0000-00003D000000}"/>
    <cellStyle name="Normal 2 3 3" xfId="48" xr:uid="{00000000-0005-0000-0000-00003E000000}"/>
    <cellStyle name="Normal 2 3 4" xfId="49" xr:uid="{00000000-0005-0000-0000-00003F000000}"/>
    <cellStyle name="Normal 2 4" xfId="50" xr:uid="{00000000-0005-0000-0000-000040000000}"/>
    <cellStyle name="Normal 2 4 2" xfId="51" xr:uid="{00000000-0005-0000-0000-000041000000}"/>
    <cellStyle name="Normal 2 4 3" xfId="160" xr:uid="{00000000-0005-0000-0000-000042000000}"/>
    <cellStyle name="Normal 3" xfId="161" xr:uid="{00000000-0005-0000-0000-000043000000}"/>
    <cellStyle name="Normal 3 2" xfId="52" xr:uid="{00000000-0005-0000-0000-000044000000}"/>
    <cellStyle name="Normal 3 2 2" xfId="53" xr:uid="{00000000-0005-0000-0000-000045000000}"/>
    <cellStyle name="Normal 3 2 3" xfId="54" xr:uid="{00000000-0005-0000-0000-000046000000}"/>
    <cellStyle name="Normal 3 3" xfId="55" xr:uid="{00000000-0005-0000-0000-000047000000}"/>
    <cellStyle name="Normal 3 3 2" xfId="56" xr:uid="{00000000-0005-0000-0000-000048000000}"/>
    <cellStyle name="Normal 3 3 3" xfId="57" xr:uid="{00000000-0005-0000-0000-000049000000}"/>
    <cellStyle name="Normal 3 4" xfId="58" xr:uid="{00000000-0005-0000-0000-00004A000000}"/>
    <cellStyle name="Normal 3 4 2" xfId="59" xr:uid="{00000000-0005-0000-0000-00004B000000}"/>
    <cellStyle name="Normal 3 5" xfId="60" xr:uid="{00000000-0005-0000-0000-00004C000000}"/>
    <cellStyle name="Normal 3 5 2" xfId="61" xr:uid="{00000000-0005-0000-0000-00004D000000}"/>
    <cellStyle name="Normal 3 6" xfId="62" xr:uid="{00000000-0005-0000-0000-00004E000000}"/>
    <cellStyle name="Normal 3 6 2" xfId="162" xr:uid="{00000000-0005-0000-0000-00004F000000}"/>
    <cellStyle name="Normal 3 6 3" xfId="163" xr:uid="{00000000-0005-0000-0000-000050000000}"/>
    <cellStyle name="Normal 3 7" xfId="63" xr:uid="{00000000-0005-0000-0000-000051000000}"/>
    <cellStyle name="Normal 4" xfId="164" xr:uid="{00000000-0005-0000-0000-000052000000}"/>
    <cellStyle name="Normal 4 2" xfId="64" xr:uid="{00000000-0005-0000-0000-000053000000}"/>
    <cellStyle name="Normal 4 2 2" xfId="65" xr:uid="{00000000-0005-0000-0000-000054000000}"/>
    <cellStyle name="Normal 4 3" xfId="66" xr:uid="{00000000-0005-0000-0000-000055000000}"/>
    <cellStyle name="Normal 4 3 2" xfId="67" xr:uid="{00000000-0005-0000-0000-000056000000}"/>
    <cellStyle name="Normal 4 4" xfId="68" xr:uid="{00000000-0005-0000-0000-000057000000}"/>
    <cellStyle name="Normal 4 4 2" xfId="69" xr:uid="{00000000-0005-0000-0000-000058000000}"/>
    <cellStyle name="Normal 4 5" xfId="70" xr:uid="{00000000-0005-0000-0000-000059000000}"/>
    <cellStyle name="Normal 4 5 2" xfId="71" xr:uid="{00000000-0005-0000-0000-00005A000000}"/>
    <cellStyle name="Normal 4 5 3" xfId="72" xr:uid="{00000000-0005-0000-0000-00005B000000}"/>
    <cellStyle name="Normal 4 5 4" xfId="73" xr:uid="{00000000-0005-0000-0000-00005C000000}"/>
    <cellStyle name="Normal 5" xfId="74" xr:uid="{00000000-0005-0000-0000-00005D000000}"/>
    <cellStyle name="Normal 5 2" xfId="75" xr:uid="{00000000-0005-0000-0000-00005E000000}"/>
    <cellStyle name="Normal 5 2 2" xfId="76" xr:uid="{00000000-0005-0000-0000-00005F000000}"/>
    <cellStyle name="Normal 5 2 2 2" xfId="77" xr:uid="{00000000-0005-0000-0000-000060000000}"/>
    <cellStyle name="Normal 5 2 2 2 2" xfId="78" xr:uid="{00000000-0005-0000-0000-000061000000}"/>
    <cellStyle name="Normal 5 2 2 2 2 2" xfId="165" xr:uid="{00000000-0005-0000-0000-000062000000}"/>
    <cellStyle name="Normal 5 2 2 2 2 2 2" xfId="166" xr:uid="{00000000-0005-0000-0000-000063000000}"/>
    <cellStyle name="Normal 5 2 2 2 2 3" xfId="167" xr:uid="{00000000-0005-0000-0000-000064000000}"/>
    <cellStyle name="Normal 5 2 2 2 2 4" xfId="168" xr:uid="{00000000-0005-0000-0000-000065000000}"/>
    <cellStyle name="Normal 5 2 2 2 3" xfId="169" xr:uid="{00000000-0005-0000-0000-000066000000}"/>
    <cellStyle name="Normal 5 2 2 2 3 2" xfId="170" xr:uid="{00000000-0005-0000-0000-000067000000}"/>
    <cellStyle name="Normal 5 2 2 2 4" xfId="171" xr:uid="{00000000-0005-0000-0000-000068000000}"/>
    <cellStyle name="Normal 5 2 2 2 5" xfId="172" xr:uid="{00000000-0005-0000-0000-000069000000}"/>
    <cellStyle name="Normal 5 2 2 3" xfId="79" xr:uid="{00000000-0005-0000-0000-00006A000000}"/>
    <cellStyle name="Normal 5 2 2 3 2" xfId="173" xr:uid="{00000000-0005-0000-0000-00006B000000}"/>
    <cellStyle name="Normal 5 2 2 3 2 2" xfId="174" xr:uid="{00000000-0005-0000-0000-00006C000000}"/>
    <cellStyle name="Normal 5 2 2 3 3" xfId="175" xr:uid="{00000000-0005-0000-0000-00006D000000}"/>
    <cellStyle name="Normal 5 2 2 3 3 2" xfId="176" xr:uid="{00000000-0005-0000-0000-00006E000000}"/>
    <cellStyle name="Normal 5 2 2 3 4" xfId="177" xr:uid="{00000000-0005-0000-0000-00006F000000}"/>
    <cellStyle name="Normal 5 2 2 3 5" xfId="178" xr:uid="{00000000-0005-0000-0000-000070000000}"/>
    <cellStyle name="Normal 5 2 2 4" xfId="80" xr:uid="{00000000-0005-0000-0000-000071000000}"/>
    <cellStyle name="Normal 5 2 2 4 2" xfId="179" xr:uid="{00000000-0005-0000-0000-000072000000}"/>
    <cellStyle name="Normal 5 2 2 4 2 2" xfId="180" xr:uid="{00000000-0005-0000-0000-000073000000}"/>
    <cellStyle name="Normal 5 2 2 4 3" xfId="181" xr:uid="{00000000-0005-0000-0000-000074000000}"/>
    <cellStyle name="Normal 5 2 2 4 4" xfId="182" xr:uid="{00000000-0005-0000-0000-000075000000}"/>
    <cellStyle name="Normal 5 2 2 5" xfId="183" xr:uid="{00000000-0005-0000-0000-000076000000}"/>
    <cellStyle name="Normal 5 2 2 5 2" xfId="184" xr:uid="{00000000-0005-0000-0000-000077000000}"/>
    <cellStyle name="Normal 5 2 2 6" xfId="185" xr:uid="{00000000-0005-0000-0000-000078000000}"/>
    <cellStyle name="Normal 5 2 2 7" xfId="186" xr:uid="{00000000-0005-0000-0000-000079000000}"/>
    <cellStyle name="Normal 5 2 3" xfId="81" xr:uid="{00000000-0005-0000-0000-00007A000000}"/>
    <cellStyle name="Normal 5 2 3 2" xfId="82" xr:uid="{00000000-0005-0000-0000-00007B000000}"/>
    <cellStyle name="Normal 5 2 3 2 2" xfId="187" xr:uid="{00000000-0005-0000-0000-00007C000000}"/>
    <cellStyle name="Normal 5 2 3 2 2 2" xfId="188" xr:uid="{00000000-0005-0000-0000-00007D000000}"/>
    <cellStyle name="Normal 5 2 3 2 3" xfId="189" xr:uid="{00000000-0005-0000-0000-00007E000000}"/>
    <cellStyle name="Normal 5 2 3 2 4" xfId="190" xr:uid="{00000000-0005-0000-0000-00007F000000}"/>
    <cellStyle name="Normal 5 2 3 3" xfId="191" xr:uid="{00000000-0005-0000-0000-000080000000}"/>
    <cellStyle name="Normal 5 2 3 3 2" xfId="192" xr:uid="{00000000-0005-0000-0000-000081000000}"/>
    <cellStyle name="Normal 5 2 3 4" xfId="193" xr:uid="{00000000-0005-0000-0000-000082000000}"/>
    <cellStyle name="Normal 5 2 3 4 2" xfId="194" xr:uid="{00000000-0005-0000-0000-000083000000}"/>
    <cellStyle name="Normal 5 2 3 5" xfId="195" xr:uid="{00000000-0005-0000-0000-000084000000}"/>
    <cellStyle name="Normal 5 2 3 6" xfId="196" xr:uid="{00000000-0005-0000-0000-000085000000}"/>
    <cellStyle name="Normal 5 2 4" xfId="83" xr:uid="{00000000-0005-0000-0000-000086000000}"/>
    <cellStyle name="Normal 5 2 4 2" xfId="84" xr:uid="{00000000-0005-0000-0000-000087000000}"/>
    <cellStyle name="Normal 5 2 4 2 2" xfId="197" xr:uid="{00000000-0005-0000-0000-000088000000}"/>
    <cellStyle name="Normal 5 2 4 2 2 2" xfId="198" xr:uid="{00000000-0005-0000-0000-000089000000}"/>
    <cellStyle name="Normal 5 2 4 2 3" xfId="199" xr:uid="{00000000-0005-0000-0000-00008A000000}"/>
    <cellStyle name="Normal 5 2 4 2 4" xfId="200" xr:uid="{00000000-0005-0000-0000-00008B000000}"/>
    <cellStyle name="Normal 5 2 4 3" xfId="201" xr:uid="{00000000-0005-0000-0000-00008C000000}"/>
    <cellStyle name="Normal 5 2 4 3 2" xfId="202" xr:uid="{00000000-0005-0000-0000-00008D000000}"/>
    <cellStyle name="Normal 5 2 4 4" xfId="203" xr:uid="{00000000-0005-0000-0000-00008E000000}"/>
    <cellStyle name="Normal 5 2 4 4 2" xfId="204" xr:uid="{00000000-0005-0000-0000-00008F000000}"/>
    <cellStyle name="Normal 5 2 4 5" xfId="205" xr:uid="{00000000-0005-0000-0000-000090000000}"/>
    <cellStyle name="Normal 5 2 4 6" xfId="206" xr:uid="{00000000-0005-0000-0000-000091000000}"/>
    <cellStyle name="Normal 5 2 5" xfId="85" xr:uid="{00000000-0005-0000-0000-000092000000}"/>
    <cellStyle name="Normal 5 2 5 2" xfId="207" xr:uid="{00000000-0005-0000-0000-000093000000}"/>
    <cellStyle name="Normal 5 2 5 2 2" xfId="208" xr:uid="{00000000-0005-0000-0000-000094000000}"/>
    <cellStyle name="Normal 5 2 5 3" xfId="209" xr:uid="{00000000-0005-0000-0000-000095000000}"/>
    <cellStyle name="Normal 5 2 5 3 2" xfId="210" xr:uid="{00000000-0005-0000-0000-000096000000}"/>
    <cellStyle name="Normal 5 2 5 4" xfId="211" xr:uid="{00000000-0005-0000-0000-000097000000}"/>
    <cellStyle name="Normal 5 2 5 5" xfId="212" xr:uid="{00000000-0005-0000-0000-000098000000}"/>
    <cellStyle name="Normal 5 2 6" xfId="86" xr:uid="{00000000-0005-0000-0000-000099000000}"/>
    <cellStyle name="Normal 5 2 6 2" xfId="213" xr:uid="{00000000-0005-0000-0000-00009A000000}"/>
    <cellStyle name="Normal 5 2 6 2 2" xfId="214" xr:uid="{00000000-0005-0000-0000-00009B000000}"/>
    <cellStyle name="Normal 5 2 6 3" xfId="215" xr:uid="{00000000-0005-0000-0000-00009C000000}"/>
    <cellStyle name="Normal 5 2 6 4" xfId="216" xr:uid="{00000000-0005-0000-0000-00009D000000}"/>
    <cellStyle name="Normal 5 2 7" xfId="217" xr:uid="{00000000-0005-0000-0000-00009E000000}"/>
    <cellStyle name="Normal 5 2 7 2" xfId="218" xr:uid="{00000000-0005-0000-0000-00009F000000}"/>
    <cellStyle name="Normal 5 2 8" xfId="219" xr:uid="{00000000-0005-0000-0000-0000A0000000}"/>
    <cellStyle name="Normal 5 2 9" xfId="220" xr:uid="{00000000-0005-0000-0000-0000A1000000}"/>
    <cellStyle name="Normal 5 3" xfId="87" xr:uid="{00000000-0005-0000-0000-0000A2000000}"/>
    <cellStyle name="Normal 5 3 2" xfId="88" xr:uid="{00000000-0005-0000-0000-0000A3000000}"/>
    <cellStyle name="Normal 5 3 2 2" xfId="89" xr:uid="{00000000-0005-0000-0000-0000A4000000}"/>
    <cellStyle name="Normal 5 3 2 2 2" xfId="90" xr:uid="{00000000-0005-0000-0000-0000A5000000}"/>
    <cellStyle name="Normal 5 3 2 2 2 2" xfId="221" xr:uid="{00000000-0005-0000-0000-0000A6000000}"/>
    <cellStyle name="Normal 5 3 2 2 2 2 2" xfId="222" xr:uid="{00000000-0005-0000-0000-0000A7000000}"/>
    <cellStyle name="Normal 5 3 2 2 2 3" xfId="223" xr:uid="{00000000-0005-0000-0000-0000A8000000}"/>
    <cellStyle name="Normal 5 3 2 2 2 4" xfId="224" xr:uid="{00000000-0005-0000-0000-0000A9000000}"/>
    <cellStyle name="Normal 5 3 2 2 3" xfId="225" xr:uid="{00000000-0005-0000-0000-0000AA000000}"/>
    <cellStyle name="Normal 5 3 2 2 3 2" xfId="226" xr:uid="{00000000-0005-0000-0000-0000AB000000}"/>
    <cellStyle name="Normal 5 3 2 2 4" xfId="227" xr:uid="{00000000-0005-0000-0000-0000AC000000}"/>
    <cellStyle name="Normal 5 3 2 2 5" xfId="228" xr:uid="{00000000-0005-0000-0000-0000AD000000}"/>
    <cellStyle name="Normal 5 3 2 3" xfId="91" xr:uid="{00000000-0005-0000-0000-0000AE000000}"/>
    <cellStyle name="Normal 5 3 2 3 2" xfId="229" xr:uid="{00000000-0005-0000-0000-0000AF000000}"/>
    <cellStyle name="Normal 5 3 2 3 2 2" xfId="230" xr:uid="{00000000-0005-0000-0000-0000B0000000}"/>
    <cellStyle name="Normal 5 3 2 3 3" xfId="231" xr:uid="{00000000-0005-0000-0000-0000B1000000}"/>
    <cellStyle name="Normal 5 3 2 3 3 2" xfId="232" xr:uid="{00000000-0005-0000-0000-0000B2000000}"/>
    <cellStyle name="Normal 5 3 2 3 4" xfId="233" xr:uid="{00000000-0005-0000-0000-0000B3000000}"/>
    <cellStyle name="Normal 5 3 2 3 5" xfId="234" xr:uid="{00000000-0005-0000-0000-0000B4000000}"/>
    <cellStyle name="Normal 5 3 2 4" xfId="92" xr:uid="{00000000-0005-0000-0000-0000B5000000}"/>
    <cellStyle name="Normal 5 3 2 4 2" xfId="235" xr:uid="{00000000-0005-0000-0000-0000B6000000}"/>
    <cellStyle name="Normal 5 3 2 4 2 2" xfId="236" xr:uid="{00000000-0005-0000-0000-0000B7000000}"/>
    <cellStyle name="Normal 5 3 2 4 3" xfId="237" xr:uid="{00000000-0005-0000-0000-0000B8000000}"/>
    <cellStyle name="Normal 5 3 2 4 4" xfId="238" xr:uid="{00000000-0005-0000-0000-0000B9000000}"/>
    <cellStyle name="Normal 5 3 2 5" xfId="239" xr:uid="{00000000-0005-0000-0000-0000BA000000}"/>
    <cellStyle name="Normal 5 3 2 5 2" xfId="240" xr:uid="{00000000-0005-0000-0000-0000BB000000}"/>
    <cellStyle name="Normal 5 3 2 6" xfId="241" xr:uid="{00000000-0005-0000-0000-0000BC000000}"/>
    <cellStyle name="Normal 5 3 2 7" xfId="242" xr:uid="{00000000-0005-0000-0000-0000BD000000}"/>
    <cellStyle name="Normal 5 3 3" xfId="93" xr:uid="{00000000-0005-0000-0000-0000BE000000}"/>
    <cellStyle name="Normal 5 3 3 2" xfId="94" xr:uid="{00000000-0005-0000-0000-0000BF000000}"/>
    <cellStyle name="Normal 5 3 3 2 2" xfId="243" xr:uid="{00000000-0005-0000-0000-0000C0000000}"/>
    <cellStyle name="Normal 5 3 3 2 2 2" xfId="244" xr:uid="{00000000-0005-0000-0000-0000C1000000}"/>
    <cellStyle name="Normal 5 3 3 2 3" xfId="245" xr:uid="{00000000-0005-0000-0000-0000C2000000}"/>
    <cellStyle name="Normal 5 3 3 2 4" xfId="246" xr:uid="{00000000-0005-0000-0000-0000C3000000}"/>
    <cellStyle name="Normal 5 3 3 3" xfId="247" xr:uid="{00000000-0005-0000-0000-0000C4000000}"/>
    <cellStyle name="Normal 5 3 3 3 2" xfId="248" xr:uid="{00000000-0005-0000-0000-0000C5000000}"/>
    <cellStyle name="Normal 5 3 3 4" xfId="249" xr:uid="{00000000-0005-0000-0000-0000C6000000}"/>
    <cellStyle name="Normal 5 3 3 4 2" xfId="250" xr:uid="{00000000-0005-0000-0000-0000C7000000}"/>
    <cellStyle name="Normal 5 3 3 5" xfId="251" xr:uid="{00000000-0005-0000-0000-0000C8000000}"/>
    <cellStyle name="Normal 5 3 3 6" xfId="252" xr:uid="{00000000-0005-0000-0000-0000C9000000}"/>
    <cellStyle name="Normal 5 3 4" xfId="95" xr:uid="{00000000-0005-0000-0000-0000CA000000}"/>
    <cellStyle name="Normal 5 3 4 2" xfId="96" xr:uid="{00000000-0005-0000-0000-0000CB000000}"/>
    <cellStyle name="Normal 5 3 4 2 2" xfId="253" xr:uid="{00000000-0005-0000-0000-0000CC000000}"/>
    <cellStyle name="Normal 5 3 4 2 2 2" xfId="254" xr:uid="{00000000-0005-0000-0000-0000CD000000}"/>
    <cellStyle name="Normal 5 3 4 2 3" xfId="255" xr:uid="{00000000-0005-0000-0000-0000CE000000}"/>
    <cellStyle name="Normal 5 3 4 2 4" xfId="256" xr:uid="{00000000-0005-0000-0000-0000CF000000}"/>
    <cellStyle name="Normal 5 3 4 3" xfId="257" xr:uid="{00000000-0005-0000-0000-0000D0000000}"/>
    <cellStyle name="Normal 5 3 4 3 2" xfId="258" xr:uid="{00000000-0005-0000-0000-0000D1000000}"/>
    <cellStyle name="Normal 5 3 4 4" xfId="259" xr:uid="{00000000-0005-0000-0000-0000D2000000}"/>
    <cellStyle name="Normal 5 3 4 4 2" xfId="260" xr:uid="{00000000-0005-0000-0000-0000D3000000}"/>
    <cellStyle name="Normal 5 3 4 5" xfId="261" xr:uid="{00000000-0005-0000-0000-0000D4000000}"/>
    <cellStyle name="Normal 5 3 4 6" xfId="262" xr:uid="{00000000-0005-0000-0000-0000D5000000}"/>
    <cellStyle name="Normal 5 3 5" xfId="97" xr:uid="{00000000-0005-0000-0000-0000D6000000}"/>
    <cellStyle name="Normal 5 3 5 2" xfId="263" xr:uid="{00000000-0005-0000-0000-0000D7000000}"/>
    <cellStyle name="Normal 5 3 5 2 2" xfId="264" xr:uid="{00000000-0005-0000-0000-0000D8000000}"/>
    <cellStyle name="Normal 5 3 5 3" xfId="265" xr:uid="{00000000-0005-0000-0000-0000D9000000}"/>
    <cellStyle name="Normal 5 3 5 3 2" xfId="266" xr:uid="{00000000-0005-0000-0000-0000DA000000}"/>
    <cellStyle name="Normal 5 3 5 4" xfId="267" xr:uid="{00000000-0005-0000-0000-0000DB000000}"/>
    <cellStyle name="Normal 5 3 5 5" xfId="268" xr:uid="{00000000-0005-0000-0000-0000DC000000}"/>
    <cellStyle name="Normal 5 3 6" xfId="98" xr:uid="{00000000-0005-0000-0000-0000DD000000}"/>
    <cellStyle name="Normal 5 3 6 2" xfId="269" xr:uid="{00000000-0005-0000-0000-0000DE000000}"/>
    <cellStyle name="Normal 5 3 6 2 2" xfId="270" xr:uid="{00000000-0005-0000-0000-0000DF000000}"/>
    <cellStyle name="Normal 5 3 6 3" xfId="271" xr:uid="{00000000-0005-0000-0000-0000E0000000}"/>
    <cellStyle name="Normal 5 3 6 4" xfId="272" xr:uid="{00000000-0005-0000-0000-0000E1000000}"/>
    <cellStyle name="Normal 5 3 7" xfId="273" xr:uid="{00000000-0005-0000-0000-0000E2000000}"/>
    <cellStyle name="Normal 5 3 7 2" xfId="274" xr:uid="{00000000-0005-0000-0000-0000E3000000}"/>
    <cellStyle name="Normal 5 3 8" xfId="275" xr:uid="{00000000-0005-0000-0000-0000E4000000}"/>
    <cellStyle name="Normal 5 3 9" xfId="276" xr:uid="{00000000-0005-0000-0000-0000E5000000}"/>
    <cellStyle name="Normal 5 4" xfId="99" xr:uid="{00000000-0005-0000-0000-0000E6000000}"/>
    <cellStyle name="Normal 6" xfId="100" xr:uid="{00000000-0005-0000-0000-0000E7000000}"/>
    <cellStyle name="Normal 6 2" xfId="101" xr:uid="{00000000-0005-0000-0000-0000E8000000}"/>
    <cellStyle name="Normal 7" xfId="102" xr:uid="{00000000-0005-0000-0000-0000E9000000}"/>
    <cellStyle name="Normal 7 2" xfId="103" xr:uid="{00000000-0005-0000-0000-0000EA000000}"/>
    <cellStyle name="Normal 8" xfId="104" xr:uid="{00000000-0005-0000-0000-0000EB000000}"/>
    <cellStyle name="Normal 8 2" xfId="105" xr:uid="{00000000-0005-0000-0000-0000EC000000}"/>
    <cellStyle name="Normal 9" xfId="106" xr:uid="{00000000-0005-0000-0000-0000ED000000}"/>
    <cellStyle name="Note 2" xfId="107" xr:uid="{00000000-0005-0000-0000-0000EE000000}"/>
    <cellStyle name="Output 2" xfId="108" xr:uid="{00000000-0005-0000-0000-0000EF000000}"/>
    <cellStyle name="Percent 2" xfId="109" xr:uid="{00000000-0005-0000-0000-0000F0000000}"/>
    <cellStyle name="Percent 2 2" xfId="110" xr:uid="{00000000-0005-0000-0000-0000F1000000}"/>
    <cellStyle name="Percent 3" xfId="111" xr:uid="{00000000-0005-0000-0000-0000F2000000}"/>
    <cellStyle name="Percent 3 2" xfId="112" xr:uid="{00000000-0005-0000-0000-0000F3000000}"/>
    <cellStyle name="Percent 3 2 2" xfId="113" xr:uid="{00000000-0005-0000-0000-0000F4000000}"/>
    <cellStyle name="Percent 3 3" xfId="114" xr:uid="{00000000-0005-0000-0000-0000F5000000}"/>
    <cellStyle name="Percent 3 3 2" xfId="115" xr:uid="{00000000-0005-0000-0000-0000F6000000}"/>
    <cellStyle name="Percent 3 4" xfId="116" xr:uid="{00000000-0005-0000-0000-0000F7000000}"/>
    <cellStyle name="Percent 3 4 2" xfId="117" xr:uid="{00000000-0005-0000-0000-0000F8000000}"/>
    <cellStyle name="Percent 3 5" xfId="118" xr:uid="{00000000-0005-0000-0000-0000F9000000}"/>
    <cellStyle name="Percent 4" xfId="119" xr:uid="{00000000-0005-0000-0000-0000FA000000}"/>
    <cellStyle name="Percent 4 2" xfId="120" xr:uid="{00000000-0005-0000-0000-0000FB000000}"/>
    <cellStyle name="Percent 4 2 2" xfId="121" xr:uid="{00000000-0005-0000-0000-0000FC000000}"/>
    <cellStyle name="Percent 4 3" xfId="122" xr:uid="{00000000-0005-0000-0000-0000FD000000}"/>
    <cellStyle name="Percent 4 3 2" xfId="277" xr:uid="{00000000-0005-0000-0000-0000FE000000}"/>
    <cellStyle name="Percent 5" xfId="123" xr:uid="{00000000-0005-0000-0000-0000FF000000}"/>
    <cellStyle name="Percent 5 2" xfId="124" xr:uid="{00000000-0005-0000-0000-000000010000}"/>
    <cellStyle name="Percent 5 3" xfId="125" xr:uid="{00000000-0005-0000-0000-000001010000}"/>
    <cellStyle name="Percent 5 3 2" xfId="126" xr:uid="{00000000-0005-0000-0000-000002010000}"/>
    <cellStyle name="Percent 5 3 2 2" xfId="127" xr:uid="{00000000-0005-0000-0000-000003010000}"/>
    <cellStyle name="Percent 5 3 2 2 2" xfId="278" xr:uid="{00000000-0005-0000-0000-000004010000}"/>
    <cellStyle name="Percent 5 3 2 2 2 2" xfId="279" xr:uid="{00000000-0005-0000-0000-000005010000}"/>
    <cellStyle name="Percent 5 3 2 2 3" xfId="280" xr:uid="{00000000-0005-0000-0000-000006010000}"/>
    <cellStyle name="Percent 5 3 2 2 3 2" xfId="281" xr:uid="{00000000-0005-0000-0000-000007010000}"/>
    <cellStyle name="Percent 5 3 2 2 4" xfId="282" xr:uid="{00000000-0005-0000-0000-000008010000}"/>
    <cellStyle name="Percent 5 3 2 2 5" xfId="283" xr:uid="{00000000-0005-0000-0000-000009010000}"/>
    <cellStyle name="Percent 5 3 2 3" xfId="128" xr:uid="{00000000-0005-0000-0000-00000A010000}"/>
    <cellStyle name="Percent 5 3 2 3 2" xfId="284" xr:uid="{00000000-0005-0000-0000-00000B010000}"/>
    <cellStyle name="Percent 5 3 2 3 2 2" xfId="285" xr:uid="{00000000-0005-0000-0000-00000C010000}"/>
    <cellStyle name="Percent 5 3 2 3 3" xfId="286" xr:uid="{00000000-0005-0000-0000-00000D010000}"/>
    <cellStyle name="Percent 5 3 2 3 4" xfId="287" xr:uid="{00000000-0005-0000-0000-00000E010000}"/>
    <cellStyle name="Percent 5 3 2 4" xfId="288" xr:uid="{00000000-0005-0000-0000-00000F010000}"/>
    <cellStyle name="Percent 5 3 2 4 2" xfId="289" xr:uid="{00000000-0005-0000-0000-000010010000}"/>
    <cellStyle name="Percent 5 3 2 5" xfId="290" xr:uid="{00000000-0005-0000-0000-000011010000}"/>
    <cellStyle name="Percent 5 3 2 6" xfId="291" xr:uid="{00000000-0005-0000-0000-000012010000}"/>
    <cellStyle name="Percent 5 3 3" xfId="129" xr:uid="{00000000-0005-0000-0000-000013010000}"/>
    <cellStyle name="Percent 5 3 3 2" xfId="130" xr:uid="{00000000-0005-0000-0000-000014010000}"/>
    <cellStyle name="Percent 5 3 3 2 2" xfId="292" xr:uid="{00000000-0005-0000-0000-000015010000}"/>
    <cellStyle name="Percent 5 3 3 2 2 2" xfId="293" xr:uid="{00000000-0005-0000-0000-000016010000}"/>
    <cellStyle name="Percent 5 3 3 2 3" xfId="294" xr:uid="{00000000-0005-0000-0000-000017010000}"/>
    <cellStyle name="Percent 5 3 3 2 4" xfId="295" xr:uid="{00000000-0005-0000-0000-000018010000}"/>
    <cellStyle name="Percent 5 3 3 3" xfId="296" xr:uid="{00000000-0005-0000-0000-000019010000}"/>
    <cellStyle name="Percent 5 3 3 3 2" xfId="297" xr:uid="{00000000-0005-0000-0000-00001A010000}"/>
    <cellStyle name="Percent 5 3 3 4" xfId="298" xr:uid="{00000000-0005-0000-0000-00001B010000}"/>
    <cellStyle name="Percent 5 3 3 4 2" xfId="299" xr:uid="{00000000-0005-0000-0000-00001C010000}"/>
    <cellStyle name="Percent 5 3 3 5" xfId="300" xr:uid="{00000000-0005-0000-0000-00001D010000}"/>
    <cellStyle name="Percent 5 3 3 6" xfId="301" xr:uid="{00000000-0005-0000-0000-00001E010000}"/>
    <cellStyle name="Percent 5 3 4" xfId="131" xr:uid="{00000000-0005-0000-0000-00001F010000}"/>
    <cellStyle name="Percent 5 3 4 2" xfId="302" xr:uid="{00000000-0005-0000-0000-000020010000}"/>
    <cellStyle name="Percent 5 3 4 2 2" xfId="303" xr:uid="{00000000-0005-0000-0000-000021010000}"/>
    <cellStyle name="Percent 5 3 4 3" xfId="304" xr:uid="{00000000-0005-0000-0000-000022010000}"/>
    <cellStyle name="Percent 5 3 4 3 2" xfId="305" xr:uid="{00000000-0005-0000-0000-000023010000}"/>
    <cellStyle name="Percent 5 3 4 4" xfId="306" xr:uid="{00000000-0005-0000-0000-000024010000}"/>
    <cellStyle name="Percent 5 3 4 5" xfId="307" xr:uid="{00000000-0005-0000-0000-000025010000}"/>
    <cellStyle name="Percent 5 3 5" xfId="132" xr:uid="{00000000-0005-0000-0000-000026010000}"/>
    <cellStyle name="Percent 5 3 5 2" xfId="308" xr:uid="{00000000-0005-0000-0000-000027010000}"/>
    <cellStyle name="Percent 5 3 5 2 2" xfId="309" xr:uid="{00000000-0005-0000-0000-000028010000}"/>
    <cellStyle name="Percent 5 3 5 3" xfId="310" xr:uid="{00000000-0005-0000-0000-000029010000}"/>
    <cellStyle name="Percent 5 3 5 4" xfId="311" xr:uid="{00000000-0005-0000-0000-00002A010000}"/>
    <cellStyle name="Percent 5 3 6" xfId="312" xr:uid="{00000000-0005-0000-0000-00002B010000}"/>
    <cellStyle name="Percent 5 3 6 2" xfId="313" xr:uid="{00000000-0005-0000-0000-00002C010000}"/>
    <cellStyle name="Percent 5 3 7" xfId="314" xr:uid="{00000000-0005-0000-0000-00002D010000}"/>
    <cellStyle name="Percent 5 3 8" xfId="315" xr:uid="{00000000-0005-0000-0000-00002E010000}"/>
    <cellStyle name="Percent 5 4" xfId="133" xr:uid="{00000000-0005-0000-0000-00002F010000}"/>
    <cellStyle name="Percent 6" xfId="134" xr:uid="{00000000-0005-0000-0000-000030010000}"/>
    <cellStyle name="Percent 6 2" xfId="135" xr:uid="{00000000-0005-0000-0000-000031010000}"/>
    <cellStyle name="Percent 6 2 2" xfId="136" xr:uid="{00000000-0005-0000-0000-000032010000}"/>
    <cellStyle name="Percent 6 2 2 2" xfId="316" xr:uid="{00000000-0005-0000-0000-000033010000}"/>
    <cellStyle name="Percent 6 2 2 2 2" xfId="317" xr:uid="{00000000-0005-0000-0000-000034010000}"/>
    <cellStyle name="Percent 6 2 2 3" xfId="318" xr:uid="{00000000-0005-0000-0000-000035010000}"/>
    <cellStyle name="Percent 6 2 2 3 2" xfId="319" xr:uid="{00000000-0005-0000-0000-000036010000}"/>
    <cellStyle name="Percent 6 2 2 4" xfId="320" xr:uid="{00000000-0005-0000-0000-000037010000}"/>
    <cellStyle name="Percent 6 2 2 5" xfId="321" xr:uid="{00000000-0005-0000-0000-000038010000}"/>
    <cellStyle name="Percent 6 2 3" xfId="137" xr:uid="{00000000-0005-0000-0000-000039010000}"/>
    <cellStyle name="Percent 6 2 3 2" xfId="322" xr:uid="{00000000-0005-0000-0000-00003A010000}"/>
    <cellStyle name="Percent 6 2 3 2 2" xfId="323" xr:uid="{00000000-0005-0000-0000-00003B010000}"/>
    <cellStyle name="Percent 6 2 3 3" xfId="324" xr:uid="{00000000-0005-0000-0000-00003C010000}"/>
    <cellStyle name="Percent 6 2 3 4" xfId="325" xr:uid="{00000000-0005-0000-0000-00003D010000}"/>
    <cellStyle name="Percent 6 2 4" xfId="326" xr:uid="{00000000-0005-0000-0000-00003E010000}"/>
    <cellStyle name="Percent 6 2 4 2" xfId="327" xr:uid="{00000000-0005-0000-0000-00003F010000}"/>
    <cellStyle name="Percent 6 2 5" xfId="328" xr:uid="{00000000-0005-0000-0000-000040010000}"/>
    <cellStyle name="Percent 6 2 6" xfId="329" xr:uid="{00000000-0005-0000-0000-000041010000}"/>
    <cellStyle name="Percent 6 3" xfId="138" xr:uid="{00000000-0005-0000-0000-000042010000}"/>
    <cellStyle name="Percent 6 3 2" xfId="139" xr:uid="{00000000-0005-0000-0000-000043010000}"/>
    <cellStyle name="Percent 6 3 2 2" xfId="330" xr:uid="{00000000-0005-0000-0000-000044010000}"/>
    <cellStyle name="Percent 6 3 2 2 2" xfId="331" xr:uid="{00000000-0005-0000-0000-000045010000}"/>
    <cellStyle name="Percent 6 3 2 3" xfId="332" xr:uid="{00000000-0005-0000-0000-000046010000}"/>
    <cellStyle name="Percent 6 3 2 4" xfId="333" xr:uid="{00000000-0005-0000-0000-000047010000}"/>
    <cellStyle name="Percent 6 3 3" xfId="334" xr:uid="{00000000-0005-0000-0000-000048010000}"/>
    <cellStyle name="Percent 6 3 3 2" xfId="335" xr:uid="{00000000-0005-0000-0000-000049010000}"/>
    <cellStyle name="Percent 6 3 4" xfId="336" xr:uid="{00000000-0005-0000-0000-00004A010000}"/>
    <cellStyle name="Percent 6 3 4 2" xfId="337" xr:uid="{00000000-0005-0000-0000-00004B010000}"/>
    <cellStyle name="Percent 6 3 5" xfId="338" xr:uid="{00000000-0005-0000-0000-00004C010000}"/>
    <cellStyle name="Percent 6 3 6" xfId="339" xr:uid="{00000000-0005-0000-0000-00004D010000}"/>
    <cellStyle name="Percent 6 4" xfId="140" xr:uid="{00000000-0005-0000-0000-00004E010000}"/>
    <cellStyle name="Percent 6 4 2" xfId="340" xr:uid="{00000000-0005-0000-0000-00004F010000}"/>
    <cellStyle name="Percent 6 4 2 2" xfId="341" xr:uid="{00000000-0005-0000-0000-000050010000}"/>
    <cellStyle name="Percent 6 4 3" xfId="342" xr:uid="{00000000-0005-0000-0000-000051010000}"/>
    <cellStyle name="Percent 6 4 3 2" xfId="343" xr:uid="{00000000-0005-0000-0000-000052010000}"/>
    <cellStyle name="Percent 6 4 4" xfId="344" xr:uid="{00000000-0005-0000-0000-000053010000}"/>
    <cellStyle name="Percent 6 4 5" xfId="345" xr:uid="{00000000-0005-0000-0000-000054010000}"/>
    <cellStyle name="Percent 6 5" xfId="141" xr:uid="{00000000-0005-0000-0000-000055010000}"/>
    <cellStyle name="Percent 6 5 2" xfId="346" xr:uid="{00000000-0005-0000-0000-000056010000}"/>
    <cellStyle name="Percent 6 5 2 2" xfId="347" xr:uid="{00000000-0005-0000-0000-000057010000}"/>
    <cellStyle name="Percent 6 5 3" xfId="348" xr:uid="{00000000-0005-0000-0000-000058010000}"/>
    <cellStyle name="Percent 6 5 4" xfId="349" xr:uid="{00000000-0005-0000-0000-000059010000}"/>
    <cellStyle name="Percent 6 6" xfId="350" xr:uid="{00000000-0005-0000-0000-00005A010000}"/>
    <cellStyle name="Percent 6 6 2" xfId="351" xr:uid="{00000000-0005-0000-0000-00005B010000}"/>
    <cellStyle name="Percent 6 7" xfId="352" xr:uid="{00000000-0005-0000-0000-00005C010000}"/>
    <cellStyle name="Percent 6 7 2" xfId="353" xr:uid="{00000000-0005-0000-0000-00005D010000}"/>
    <cellStyle name="Percent 6 8" xfId="354" xr:uid="{00000000-0005-0000-0000-00005E010000}"/>
    <cellStyle name="Percent 6 9" xfId="355" xr:uid="{00000000-0005-0000-0000-00005F010000}"/>
    <cellStyle name="Percent 7" xfId="142" xr:uid="{00000000-0005-0000-0000-000060010000}"/>
    <cellStyle name="Percent 7 2" xfId="143" xr:uid="{00000000-0005-0000-0000-000061010000}"/>
    <cellStyle name="Percent 8" xfId="144" xr:uid="{00000000-0005-0000-0000-000062010000}"/>
    <cellStyle name="Total 2" xfId="145" xr:uid="{00000000-0005-0000-0000-000063010000}"/>
    <cellStyle name="Warning Text 2" xfId="146" xr:uid="{00000000-0005-0000-0000-000064010000}"/>
  </cellStyles>
  <dxfs count="3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91</xdr:row>
          <xdr:rowOff>38100</xdr:rowOff>
        </xdr:from>
        <xdr:to>
          <xdr:col>6</xdr:col>
          <xdr:colOff>984250</xdr:colOff>
          <xdr:row>91</xdr:row>
          <xdr:rowOff>260350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A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92</xdr:row>
          <xdr:rowOff>38100</xdr:rowOff>
        </xdr:from>
        <xdr:to>
          <xdr:col>6</xdr:col>
          <xdr:colOff>984250</xdr:colOff>
          <xdr:row>92</xdr:row>
          <xdr:rowOff>260350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A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93</xdr:row>
          <xdr:rowOff>38100</xdr:rowOff>
        </xdr:from>
        <xdr:to>
          <xdr:col>6</xdr:col>
          <xdr:colOff>984250</xdr:colOff>
          <xdr:row>93</xdr:row>
          <xdr:rowOff>260350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A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94</xdr:row>
          <xdr:rowOff>38100</xdr:rowOff>
        </xdr:from>
        <xdr:to>
          <xdr:col>6</xdr:col>
          <xdr:colOff>984250</xdr:colOff>
          <xdr:row>94</xdr:row>
          <xdr:rowOff>260350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A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A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69</xdr:row>
          <xdr:rowOff>38100</xdr:rowOff>
        </xdr:from>
        <xdr:to>
          <xdr:col>6</xdr:col>
          <xdr:colOff>984250</xdr:colOff>
          <xdr:row>69</xdr:row>
          <xdr:rowOff>260350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70</xdr:row>
          <xdr:rowOff>38100</xdr:rowOff>
        </xdr:from>
        <xdr:to>
          <xdr:col>6</xdr:col>
          <xdr:colOff>984250</xdr:colOff>
          <xdr:row>70</xdr:row>
          <xdr:rowOff>260350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s.eclient.wa.lcl\ofmprofile$\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row>
        <row r="2">
          <cell r="B2">
            <v>1</v>
          </cell>
        </row>
        <row r="3">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4"/>
  <sheetViews>
    <sheetView workbookViewId="0">
      <selection activeCell="A36" sqref="A36:XFD43"/>
    </sheetView>
  </sheetViews>
  <sheetFormatPr defaultRowHeight="14.5" x14ac:dyDescent="0.35"/>
  <sheetData>
    <row r="4" spans="2:2" x14ac:dyDescent="0.35">
      <c r="B4" t="s">
        <v>278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2" tint="-0.499984740745262"/>
  </sheetPr>
  <dimension ref="B2:I52"/>
  <sheetViews>
    <sheetView zoomScaleNormal="100" workbookViewId="0">
      <selection activeCell="H17" sqref="H17:H22"/>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8" t="s">
        <v>221</v>
      </c>
      <c r="C2" s="298"/>
      <c r="D2" s="298"/>
      <c r="E2" s="298"/>
      <c r="F2" s="298"/>
      <c r="G2" s="298"/>
      <c r="H2" s="298"/>
    </row>
    <row r="4" spans="2:8" x14ac:dyDescent="0.35">
      <c r="B4" s="321" t="s">
        <v>112</v>
      </c>
      <c r="C4" s="321"/>
      <c r="D4" s="351"/>
      <c r="E4" s="351"/>
      <c r="F4" s="351"/>
      <c r="G4" s="351"/>
      <c r="H4" s="351"/>
    </row>
    <row r="5" spans="2:8" x14ac:dyDescent="0.35">
      <c r="B5" s="321" t="s">
        <v>113</v>
      </c>
      <c r="C5" s="321"/>
      <c r="D5" s="350"/>
      <c r="E5" s="350"/>
      <c r="F5" s="350"/>
      <c r="G5" s="350"/>
      <c r="H5" s="350"/>
    </row>
    <row r="6" spans="2:8" x14ac:dyDescent="0.35">
      <c r="B6" s="321" t="s">
        <v>114</v>
      </c>
      <c r="C6" s="321"/>
      <c r="D6" s="350"/>
      <c r="E6" s="350"/>
      <c r="F6" s="350"/>
      <c r="G6" s="350"/>
      <c r="H6" s="350"/>
    </row>
    <row r="7" spans="2:8" x14ac:dyDescent="0.35">
      <c r="B7" s="321" t="s">
        <v>101</v>
      </c>
      <c r="C7" s="321"/>
      <c r="D7" s="350"/>
      <c r="E7" s="350"/>
      <c r="F7" s="350"/>
      <c r="G7" s="350"/>
      <c r="H7" s="350"/>
    </row>
    <row r="8" spans="2:8" x14ac:dyDescent="0.35">
      <c r="C8" s="188"/>
      <c r="D8" s="188"/>
      <c r="E8" s="188"/>
      <c r="F8" s="188"/>
      <c r="G8" s="188"/>
      <c r="H8" s="188"/>
    </row>
    <row r="9" spans="2:8" x14ac:dyDescent="0.35">
      <c r="B9" s="184"/>
      <c r="C9" s="184"/>
      <c r="D9" s="184"/>
      <c r="E9" s="184"/>
      <c r="F9" s="184"/>
      <c r="G9" s="185"/>
      <c r="H9" s="189"/>
    </row>
    <row r="10" spans="2:8" ht="15.5" x14ac:dyDescent="0.35">
      <c r="B10" s="299" t="s">
        <v>222</v>
      </c>
      <c r="C10" s="299"/>
      <c r="D10" s="299"/>
      <c r="E10" s="299"/>
      <c r="F10" s="299"/>
      <c r="G10" s="299"/>
      <c r="H10" s="299"/>
    </row>
    <row r="11" spans="2:8" ht="15" thickBot="1" x14ac:dyDescent="0.4"/>
    <row r="12" spans="2:8" ht="29" x14ac:dyDescent="0.35">
      <c r="B12" s="292" t="s">
        <v>223</v>
      </c>
      <c r="C12" s="334" t="s">
        <v>211</v>
      </c>
      <c r="D12" s="339"/>
      <c r="E12" s="339"/>
      <c r="F12" s="323"/>
      <c r="G12" s="224" t="s">
        <v>180</v>
      </c>
      <c r="H12" s="201" t="s">
        <v>120</v>
      </c>
    </row>
    <row r="13" spans="2:8" ht="30" customHeight="1" x14ac:dyDescent="0.35">
      <c r="B13" s="293"/>
      <c r="C13" s="238" t="s">
        <v>269</v>
      </c>
      <c r="D13" s="296" t="s">
        <v>19</v>
      </c>
      <c r="E13" s="296"/>
      <c r="F13" s="296"/>
      <c r="G13" s="225" t="s">
        <v>224</v>
      </c>
      <c r="H13" s="266"/>
    </row>
    <row r="14" spans="2:8" ht="30" customHeight="1" thickBot="1" x14ac:dyDescent="0.4">
      <c r="B14" s="294"/>
      <c r="C14" s="187" t="s">
        <v>269</v>
      </c>
      <c r="D14" s="297" t="s">
        <v>17</v>
      </c>
      <c r="E14" s="297"/>
      <c r="F14" s="297"/>
      <c r="G14" s="230" t="s">
        <v>132</v>
      </c>
      <c r="H14" s="267"/>
    </row>
    <row r="15" spans="2:8" ht="15" thickBot="1" x14ac:dyDescent="0.4"/>
    <row r="16" spans="2:8" ht="29" x14ac:dyDescent="0.35">
      <c r="B16" s="292" t="s">
        <v>262</v>
      </c>
      <c r="C16" s="334" t="s">
        <v>263</v>
      </c>
      <c r="D16" s="339"/>
      <c r="E16" s="339"/>
      <c r="F16" s="339"/>
      <c r="G16" s="193" t="s">
        <v>180</v>
      </c>
      <c r="H16" s="201" t="s">
        <v>120</v>
      </c>
    </row>
    <row r="17" spans="2:8" ht="30" customHeight="1" x14ac:dyDescent="0.35">
      <c r="B17" s="293"/>
      <c r="C17" s="238" t="s">
        <v>269</v>
      </c>
      <c r="D17" s="296" t="s">
        <v>259</v>
      </c>
      <c r="E17" s="296"/>
      <c r="F17" s="296"/>
      <c r="G17" s="225" t="s">
        <v>225</v>
      </c>
      <c r="H17" s="343"/>
    </row>
    <row r="18" spans="2:8" ht="30" customHeight="1" x14ac:dyDescent="0.35">
      <c r="B18" s="293"/>
      <c r="C18" s="185" t="s">
        <v>269</v>
      </c>
      <c r="D18" s="329" t="s">
        <v>230</v>
      </c>
      <c r="E18" s="329"/>
      <c r="F18" s="329"/>
      <c r="G18" s="248" t="s">
        <v>226</v>
      </c>
      <c r="H18" s="344"/>
    </row>
    <row r="19" spans="2:8" ht="30" customHeight="1" x14ac:dyDescent="0.35">
      <c r="B19" s="293"/>
      <c r="C19" s="238" t="s">
        <v>269</v>
      </c>
      <c r="D19" s="296" t="s">
        <v>231</v>
      </c>
      <c r="E19" s="296"/>
      <c r="F19" s="296"/>
      <c r="G19" s="253" t="s">
        <v>227</v>
      </c>
      <c r="H19" s="344"/>
    </row>
    <row r="20" spans="2:8" ht="30" customHeight="1" x14ac:dyDescent="0.35">
      <c r="B20" s="293"/>
      <c r="C20" s="185" t="s">
        <v>269</v>
      </c>
      <c r="D20" s="329" t="s">
        <v>232</v>
      </c>
      <c r="E20" s="329"/>
      <c r="F20" s="329"/>
      <c r="G20" s="248" t="s">
        <v>228</v>
      </c>
      <c r="H20" s="344"/>
    </row>
    <row r="21" spans="2:8" ht="30" customHeight="1" x14ac:dyDescent="0.35">
      <c r="B21" s="293"/>
      <c r="C21" s="238" t="s">
        <v>269</v>
      </c>
      <c r="D21" s="296" t="s">
        <v>233</v>
      </c>
      <c r="E21" s="296"/>
      <c r="F21" s="296"/>
      <c r="G21" s="253" t="s">
        <v>229</v>
      </c>
      <c r="H21" s="344"/>
    </row>
    <row r="22" spans="2:8" ht="15" thickBot="1" x14ac:dyDescent="0.4">
      <c r="B22" s="294"/>
      <c r="C22" s="187" t="s">
        <v>269</v>
      </c>
      <c r="D22" s="297" t="s">
        <v>234</v>
      </c>
      <c r="E22" s="297"/>
      <c r="F22" s="297"/>
      <c r="G22" s="230">
        <v>0</v>
      </c>
      <c r="H22" s="345"/>
    </row>
    <row r="23" spans="2:8" ht="15" thickBot="1" x14ac:dyDescent="0.4"/>
    <row r="24" spans="2:8" ht="29" x14ac:dyDescent="0.35">
      <c r="B24" s="292" t="s">
        <v>235</v>
      </c>
      <c r="C24" s="334" t="s">
        <v>238</v>
      </c>
      <c r="D24" s="339"/>
      <c r="E24" s="339"/>
      <c r="F24" s="339"/>
      <c r="G24" s="193" t="s">
        <v>16</v>
      </c>
      <c r="H24" s="201" t="s">
        <v>120</v>
      </c>
    </row>
    <row r="25" spans="2:8" x14ac:dyDescent="0.35">
      <c r="B25" s="293"/>
      <c r="C25" s="256" t="s">
        <v>269</v>
      </c>
      <c r="D25" s="342" t="s">
        <v>236</v>
      </c>
      <c r="E25" s="342"/>
      <c r="F25" s="342"/>
      <c r="G25" s="229">
        <v>6</v>
      </c>
      <c r="H25" s="343"/>
    </row>
    <row r="26" spans="2:8" x14ac:dyDescent="0.35">
      <c r="B26" s="293"/>
      <c r="C26" s="238" t="s">
        <v>269</v>
      </c>
      <c r="D26" s="305" t="s">
        <v>15</v>
      </c>
      <c r="E26" s="305"/>
      <c r="F26" s="305"/>
      <c r="G26" s="225">
        <v>3</v>
      </c>
      <c r="H26" s="344"/>
    </row>
    <row r="27" spans="2:8" x14ac:dyDescent="0.35">
      <c r="B27" s="293"/>
      <c r="C27" s="238" t="s">
        <v>269</v>
      </c>
      <c r="D27" s="296" t="s">
        <v>14</v>
      </c>
      <c r="E27" s="296"/>
      <c r="F27" s="296"/>
      <c r="G27" s="225">
        <v>1</v>
      </c>
      <c r="H27" s="344"/>
    </row>
    <row r="28" spans="2:8" ht="15" thickBot="1" x14ac:dyDescent="0.4">
      <c r="B28" s="294"/>
      <c r="C28" s="187" t="s">
        <v>269</v>
      </c>
      <c r="D28" s="297" t="s">
        <v>237</v>
      </c>
      <c r="E28" s="297"/>
      <c r="F28" s="297"/>
      <c r="G28" s="230">
        <v>0</v>
      </c>
      <c r="H28" s="345"/>
    </row>
    <row r="29" spans="2:8" ht="15" thickBot="1" x14ac:dyDescent="0.4"/>
    <row r="30" spans="2:8" ht="45" customHeight="1" x14ac:dyDescent="0.35">
      <c r="B30" s="292" t="s">
        <v>249</v>
      </c>
      <c r="C30" s="339" t="s">
        <v>250</v>
      </c>
      <c r="D30" s="339"/>
      <c r="E30" s="339"/>
      <c r="F30" s="339"/>
      <c r="G30" s="224" t="s">
        <v>180</v>
      </c>
      <c r="H30" s="201" t="s">
        <v>120</v>
      </c>
    </row>
    <row r="31" spans="2:8" ht="30" customHeight="1" x14ac:dyDescent="0.35">
      <c r="B31" s="293"/>
      <c r="C31" s="256" t="s">
        <v>269</v>
      </c>
      <c r="D31" s="342" t="s">
        <v>242</v>
      </c>
      <c r="E31" s="342"/>
      <c r="F31" s="342"/>
      <c r="G31" s="248" t="s">
        <v>239</v>
      </c>
      <c r="H31" s="344"/>
    </row>
    <row r="32" spans="2:8" ht="30" customHeight="1" x14ac:dyDescent="0.35">
      <c r="B32" s="293"/>
      <c r="C32" s="238" t="s">
        <v>269</v>
      </c>
      <c r="D32" s="305" t="s">
        <v>243</v>
      </c>
      <c r="E32" s="305"/>
      <c r="F32" s="305"/>
      <c r="G32" s="253" t="s">
        <v>240</v>
      </c>
      <c r="H32" s="344"/>
    </row>
    <row r="33" spans="2:9" ht="30" customHeight="1" x14ac:dyDescent="0.35">
      <c r="B33" s="293"/>
      <c r="C33" s="238" t="s">
        <v>269</v>
      </c>
      <c r="D33" s="296" t="s">
        <v>241</v>
      </c>
      <c r="E33" s="296"/>
      <c r="F33" s="296"/>
      <c r="G33" s="253" t="s">
        <v>136</v>
      </c>
      <c r="H33" s="344"/>
    </row>
    <row r="34" spans="2:9" ht="30" customHeight="1" x14ac:dyDescent="0.35">
      <c r="B34" s="355"/>
      <c r="C34" s="256" t="s">
        <v>269</v>
      </c>
      <c r="D34" s="329" t="s">
        <v>13</v>
      </c>
      <c r="E34" s="329"/>
      <c r="F34" s="329"/>
      <c r="G34" s="229">
        <v>0</v>
      </c>
      <c r="H34" s="344"/>
    </row>
    <row r="35" spans="2:9" ht="15" customHeight="1" x14ac:dyDescent="0.35">
      <c r="B35" s="352" t="s">
        <v>244</v>
      </c>
      <c r="C35" s="353"/>
      <c r="D35" s="353"/>
      <c r="E35" s="353"/>
      <c r="F35" s="353"/>
      <c r="G35" s="353"/>
      <c r="H35" s="354"/>
    </row>
    <row r="36" spans="2:9" ht="60" customHeight="1" x14ac:dyDescent="0.35">
      <c r="B36" s="359" t="s">
        <v>260</v>
      </c>
      <c r="C36" s="311" t="s">
        <v>251</v>
      </c>
      <c r="D36" s="311"/>
      <c r="E36" s="311"/>
      <c r="F36" s="360"/>
      <c r="G36" s="220" t="s">
        <v>16</v>
      </c>
      <c r="H36" s="221" t="s">
        <v>120</v>
      </c>
    </row>
    <row r="37" spans="2:9" ht="15" customHeight="1" x14ac:dyDescent="0.35">
      <c r="B37" s="293"/>
      <c r="C37" s="185" t="s">
        <v>269</v>
      </c>
      <c r="D37" s="342" t="s">
        <v>155</v>
      </c>
      <c r="E37" s="342"/>
      <c r="F37" s="342"/>
      <c r="G37" s="249">
        <v>4</v>
      </c>
      <c r="H37" s="344"/>
    </row>
    <row r="38" spans="2:9" ht="15" customHeight="1" x14ac:dyDescent="0.35">
      <c r="B38" s="293"/>
      <c r="C38" s="238" t="s">
        <v>269</v>
      </c>
      <c r="D38" s="305" t="s">
        <v>156</v>
      </c>
      <c r="E38" s="305"/>
      <c r="F38" s="305"/>
      <c r="G38" s="253">
        <v>3</v>
      </c>
      <c r="H38" s="344"/>
    </row>
    <row r="39" spans="2:9" ht="15" customHeight="1" x14ac:dyDescent="0.35">
      <c r="B39" s="293"/>
      <c r="C39" s="185" t="s">
        <v>269</v>
      </c>
      <c r="D39" s="329" t="s">
        <v>157</v>
      </c>
      <c r="E39" s="329"/>
      <c r="F39" s="329"/>
      <c r="G39" s="248">
        <v>2</v>
      </c>
      <c r="H39" s="344"/>
    </row>
    <row r="40" spans="2:9" ht="30" customHeight="1" x14ac:dyDescent="0.35">
      <c r="B40" s="293"/>
      <c r="C40" s="238" t="s">
        <v>269</v>
      </c>
      <c r="D40" s="296" t="s">
        <v>159</v>
      </c>
      <c r="E40" s="296"/>
      <c r="F40" s="296"/>
      <c r="G40" s="225">
        <v>1</v>
      </c>
      <c r="H40" s="344"/>
    </row>
    <row r="41" spans="2:9" ht="30" customHeight="1" x14ac:dyDescent="0.35">
      <c r="B41" s="293"/>
      <c r="C41" s="216" t="s">
        <v>269</v>
      </c>
      <c r="D41" s="329" t="s">
        <v>158</v>
      </c>
      <c r="E41" s="329"/>
      <c r="F41" s="329"/>
      <c r="G41" s="250">
        <v>0</v>
      </c>
      <c r="H41" s="344"/>
    </row>
    <row r="42" spans="2:9" ht="15" customHeight="1" x14ac:dyDescent="0.35">
      <c r="B42" s="293"/>
      <c r="C42" s="356" t="s">
        <v>245</v>
      </c>
      <c r="D42" s="357"/>
      <c r="E42" s="357"/>
      <c r="F42" s="357"/>
      <c r="G42" s="357"/>
      <c r="H42" s="358"/>
    </row>
    <row r="43" spans="2:9" ht="30" customHeight="1" x14ac:dyDescent="0.35">
      <c r="B43" s="293"/>
      <c r="C43" s="311" t="s">
        <v>261</v>
      </c>
      <c r="D43" s="311"/>
      <c r="E43" s="311"/>
      <c r="F43" s="360"/>
      <c r="G43" s="219" t="s">
        <v>180</v>
      </c>
      <c r="H43" s="222" t="s">
        <v>120</v>
      </c>
      <c r="I43" s="217"/>
    </row>
    <row r="44" spans="2:9" s="181" customFormat="1" ht="30" customHeight="1" x14ac:dyDescent="0.35">
      <c r="B44" s="293"/>
      <c r="C44" s="257" t="s">
        <v>269</v>
      </c>
      <c r="D44" s="296" t="s">
        <v>252</v>
      </c>
      <c r="E44" s="296"/>
      <c r="F44" s="296"/>
      <c r="G44" s="255">
        <v>4</v>
      </c>
      <c r="H44" s="344"/>
    </row>
    <row r="45" spans="2:9" s="181" customFormat="1" ht="30" customHeight="1" x14ac:dyDescent="0.35">
      <c r="B45" s="293"/>
      <c r="C45" s="218" t="s">
        <v>269</v>
      </c>
      <c r="D45" s="329" t="s">
        <v>246</v>
      </c>
      <c r="E45" s="329"/>
      <c r="F45" s="329"/>
      <c r="G45" s="251">
        <v>3</v>
      </c>
      <c r="H45" s="344"/>
    </row>
    <row r="46" spans="2:9" s="181" customFormat="1" ht="30" customHeight="1" x14ac:dyDescent="0.35">
      <c r="B46" s="293"/>
      <c r="C46" s="257" t="s">
        <v>269</v>
      </c>
      <c r="D46" s="296" t="s">
        <v>253</v>
      </c>
      <c r="E46" s="296"/>
      <c r="F46" s="296"/>
      <c r="G46" s="254" t="s">
        <v>136</v>
      </c>
      <c r="H46" s="344"/>
    </row>
    <row r="47" spans="2:9" s="181" customFormat="1" ht="30" customHeight="1" thickBot="1" x14ac:dyDescent="0.4">
      <c r="B47" s="294"/>
      <c r="C47" s="223" t="s">
        <v>269</v>
      </c>
      <c r="D47" s="297" t="s">
        <v>254</v>
      </c>
      <c r="E47" s="297"/>
      <c r="F47" s="297"/>
      <c r="G47" s="252">
        <v>0</v>
      </c>
      <c r="H47" s="345"/>
    </row>
    <row r="48" spans="2:9" ht="15" customHeight="1" thickBot="1" x14ac:dyDescent="0.4">
      <c r="C48" s="214"/>
      <c r="D48" s="214"/>
      <c r="E48" s="214"/>
      <c r="F48" s="215"/>
      <c r="G48" s="216"/>
    </row>
    <row r="49" spans="2:8" ht="29" x14ac:dyDescent="0.35">
      <c r="B49" s="292" t="s">
        <v>247</v>
      </c>
      <c r="C49" s="334" t="s">
        <v>255</v>
      </c>
      <c r="D49" s="339"/>
      <c r="E49" s="339"/>
      <c r="F49" s="323"/>
      <c r="G49" s="224" t="s">
        <v>180</v>
      </c>
      <c r="H49" s="201" t="s">
        <v>120</v>
      </c>
    </row>
    <row r="50" spans="2:8" ht="30" customHeight="1" x14ac:dyDescent="0.35">
      <c r="B50" s="293"/>
      <c r="C50" s="185" t="s">
        <v>269</v>
      </c>
      <c r="D50" s="329" t="s">
        <v>256</v>
      </c>
      <c r="E50" s="329"/>
      <c r="F50" s="329"/>
      <c r="G50" s="248" t="s">
        <v>248</v>
      </c>
      <c r="H50" s="343"/>
    </row>
    <row r="51" spans="2:8" ht="30" customHeight="1" x14ac:dyDescent="0.35">
      <c r="B51" s="293"/>
      <c r="C51" s="238" t="s">
        <v>269</v>
      </c>
      <c r="D51" s="296" t="s">
        <v>257</v>
      </c>
      <c r="E51" s="296"/>
      <c r="F51" s="296"/>
      <c r="G51" s="253" t="s">
        <v>202</v>
      </c>
      <c r="H51" s="344"/>
    </row>
    <row r="52" spans="2:8" ht="30" customHeight="1" thickBot="1" x14ac:dyDescent="0.4">
      <c r="B52" s="294"/>
      <c r="C52" s="187" t="s">
        <v>269</v>
      </c>
      <c r="D52" s="297" t="s">
        <v>258</v>
      </c>
      <c r="E52" s="297"/>
      <c r="F52" s="297"/>
      <c r="G52" s="230">
        <v>0</v>
      </c>
      <c r="H52" s="345"/>
    </row>
  </sheetData>
  <mergeCells count="59">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 ref="B35:H35"/>
    <mergeCell ref="H37:H41"/>
    <mergeCell ref="B30:B34"/>
    <mergeCell ref="C30:F30"/>
    <mergeCell ref="D31:F31"/>
    <mergeCell ref="H31:H34"/>
    <mergeCell ref="D32:F32"/>
    <mergeCell ref="D33:F33"/>
    <mergeCell ref="D34:F34"/>
    <mergeCell ref="D22:F22"/>
    <mergeCell ref="D20:F20"/>
    <mergeCell ref="D21:F21"/>
    <mergeCell ref="B12:B14"/>
    <mergeCell ref="C12:F12"/>
    <mergeCell ref="D13:F13"/>
    <mergeCell ref="D14:F14"/>
    <mergeCell ref="D19:F19"/>
    <mergeCell ref="B16:B22"/>
    <mergeCell ref="C16:F16"/>
    <mergeCell ref="D17:F17"/>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3"/>
  <sheetViews>
    <sheetView showGridLines="0" zoomScale="70" zoomScaleNormal="70" workbookViewId="0">
      <selection activeCell="H17" sqref="H17:H22"/>
    </sheetView>
  </sheetViews>
  <sheetFormatPr defaultColWidth="11.453125" defaultRowHeight="15.5" x14ac:dyDescent="0.35"/>
  <cols>
    <col min="1" max="1" width="11.453125" style="16"/>
    <col min="2" max="2" width="6.1796875" style="16" customWidth="1"/>
    <col min="3" max="3" width="25.7265625" style="16" customWidth="1"/>
    <col min="4" max="4" width="4" style="16" customWidth="1"/>
    <col min="5" max="5" width="93.453125" style="17" customWidth="1"/>
    <col min="6" max="6" width="7.26953125" style="16" customWidth="1"/>
    <col min="7" max="7" width="19.453125" style="15" customWidth="1"/>
    <col min="8" max="8" width="16.81640625" style="14" customWidth="1"/>
    <col min="9" max="9" width="5.26953125" style="13" customWidth="1"/>
    <col min="10" max="13" width="11.453125" style="11"/>
    <col min="14" max="14" width="11.453125" style="12"/>
    <col min="15" max="16384" width="11.453125" style="11"/>
  </cols>
  <sheetData>
    <row r="1" spans="2:14" ht="24" customHeight="1" x14ac:dyDescent="0.55000000000000004">
      <c r="C1" s="176" t="s">
        <v>108</v>
      </c>
      <c r="D1" s="167"/>
      <c r="E1" s="167"/>
      <c r="F1" s="180"/>
      <c r="G1" s="179"/>
      <c r="H1" s="178"/>
      <c r="I1" s="177"/>
    </row>
    <row r="2" spans="2:14" ht="24" customHeight="1" thickBot="1" x14ac:dyDescent="0.6">
      <c r="C2" s="176" t="s">
        <v>107</v>
      </c>
      <c r="D2" s="167"/>
      <c r="E2" s="167"/>
      <c r="F2" s="180"/>
      <c r="G2" s="179"/>
      <c r="H2" s="178"/>
      <c r="I2" s="177"/>
    </row>
    <row r="3" spans="2:14" s="166" customFormat="1" ht="24" thickBot="1" x14ac:dyDescent="0.6">
      <c r="C3" s="176" t="s">
        <v>106</v>
      </c>
      <c r="D3" s="171"/>
      <c r="E3" s="171"/>
      <c r="F3" s="175"/>
      <c r="G3" s="170"/>
      <c r="H3" s="174">
        <f>score</f>
        <v>42.74666666666667</v>
      </c>
      <c r="I3" s="168"/>
    </row>
    <row r="4" spans="2:14" s="166" customFormat="1" ht="18.5" x14ac:dyDescent="0.45">
      <c r="C4" s="362" t="s">
        <v>58</v>
      </c>
      <c r="D4" s="362"/>
      <c r="E4" s="172" t="s">
        <v>105</v>
      </c>
      <c r="F4" s="171"/>
      <c r="G4" s="170"/>
      <c r="H4" s="169"/>
      <c r="I4" s="168"/>
    </row>
    <row r="5" spans="2:14" s="166" customFormat="1" ht="18.5" hidden="1" x14ac:dyDescent="0.45">
      <c r="C5" s="173" t="s">
        <v>104</v>
      </c>
      <c r="D5" s="173"/>
      <c r="E5" s="172"/>
      <c r="F5" s="171"/>
      <c r="G5" s="170"/>
      <c r="H5" s="169"/>
      <c r="I5" s="168"/>
    </row>
    <row r="6" spans="2:14" s="166" customFormat="1" ht="18.5" x14ac:dyDescent="0.45">
      <c r="C6" s="362" t="s">
        <v>103</v>
      </c>
      <c r="D6" s="362"/>
      <c r="E6" s="172" t="s">
        <v>102</v>
      </c>
      <c r="F6" s="171"/>
      <c r="G6" s="170"/>
      <c r="H6" s="169"/>
      <c r="I6" s="168"/>
    </row>
    <row r="7" spans="2:14" s="166" customFormat="1" ht="18.5" x14ac:dyDescent="0.45">
      <c r="C7" s="362" t="s">
        <v>101</v>
      </c>
      <c r="D7" s="362"/>
      <c r="E7" s="172" t="s">
        <v>100</v>
      </c>
      <c r="F7" s="171"/>
      <c r="G7" s="170"/>
      <c r="H7" s="169"/>
      <c r="I7" s="168"/>
    </row>
    <row r="8" spans="2:14" ht="51" customHeight="1" x14ac:dyDescent="0.35">
      <c r="D8" s="167"/>
      <c r="E8" s="167"/>
      <c r="F8" s="167"/>
      <c r="G8" s="363" t="s">
        <v>99</v>
      </c>
      <c r="H8" s="363"/>
      <c r="I8" s="363"/>
    </row>
    <row r="9" spans="2:14" ht="21" x14ac:dyDescent="0.35">
      <c r="B9" s="166"/>
      <c r="C9" s="364" t="s">
        <v>57</v>
      </c>
      <c r="D9" s="365"/>
      <c r="E9" s="165" t="s">
        <v>10</v>
      </c>
      <c r="F9" s="165"/>
      <c r="G9" s="165" t="s">
        <v>91</v>
      </c>
      <c r="H9" s="165" t="s">
        <v>32</v>
      </c>
      <c r="I9" s="164"/>
      <c r="N9" s="11"/>
    </row>
    <row r="10" spans="2:14" ht="37" x14ac:dyDescent="0.35">
      <c r="B10" s="108">
        <v>1</v>
      </c>
      <c r="C10" s="366" t="s">
        <v>98</v>
      </c>
      <c r="D10" s="128"/>
      <c r="E10" s="163" t="s">
        <v>56</v>
      </c>
      <c r="F10" s="163"/>
      <c r="G10" s="162"/>
      <c r="H10" s="153"/>
      <c r="I10" s="159"/>
      <c r="N10" s="11"/>
    </row>
    <row r="11" spans="2:14" ht="37" x14ac:dyDescent="0.45">
      <c r="B11" s="108"/>
      <c r="C11" s="367"/>
      <c r="D11" s="56"/>
      <c r="E11" s="161" t="s">
        <v>97</v>
      </c>
      <c r="F11" s="117"/>
      <c r="G11" s="121"/>
      <c r="H11" s="58"/>
      <c r="I11" s="51"/>
      <c r="N11" s="11"/>
    </row>
    <row r="12" spans="2:14" ht="21" x14ac:dyDescent="0.35">
      <c r="B12" s="108"/>
      <c r="C12" s="155"/>
      <c r="D12" s="56"/>
      <c r="E12" s="117"/>
      <c r="F12" s="117"/>
      <c r="G12" s="58"/>
      <c r="H12" s="58"/>
      <c r="I12" s="51"/>
      <c r="N12" s="11"/>
    </row>
    <row r="13" spans="2:14" ht="21" x14ac:dyDescent="0.35">
      <c r="B13" s="57"/>
      <c r="C13" s="155"/>
      <c r="D13" s="56"/>
      <c r="E13" s="59" t="s">
        <v>53</v>
      </c>
      <c r="F13" s="59"/>
      <c r="G13" s="58"/>
      <c r="H13" s="58"/>
      <c r="I13" s="51"/>
      <c r="N13" s="11"/>
    </row>
    <row r="14" spans="2:14" ht="21" x14ac:dyDescent="0.45">
      <c r="B14" s="57"/>
      <c r="C14" s="155"/>
      <c r="D14" s="56"/>
      <c r="E14" s="55" t="s">
        <v>96</v>
      </c>
      <c r="F14" s="151">
        <v>5275</v>
      </c>
      <c r="G14" s="58"/>
      <c r="H14" s="58"/>
      <c r="I14" s="51"/>
      <c r="N14" s="11"/>
    </row>
    <row r="15" spans="2:14" ht="20.149999999999999" customHeight="1" x14ac:dyDescent="0.45">
      <c r="B15" s="57"/>
      <c r="C15" s="155"/>
      <c r="D15" s="56"/>
      <c r="E15" s="55" t="s">
        <v>55</v>
      </c>
      <c r="F15" s="151">
        <v>5752</v>
      </c>
      <c r="G15" s="58"/>
      <c r="H15" s="58"/>
      <c r="I15" s="51"/>
      <c r="N15" s="11"/>
    </row>
    <row r="16" spans="2:14" ht="21" x14ac:dyDescent="0.45">
      <c r="B16" s="57"/>
      <c r="C16" s="155"/>
      <c r="D16" s="56"/>
      <c r="E16" s="55"/>
      <c r="F16" s="59"/>
      <c r="G16" s="58" t="str">
        <f>G9</f>
        <v>Possible Points</v>
      </c>
      <c r="H16" s="58" t="s">
        <v>32</v>
      </c>
      <c r="I16" s="51"/>
      <c r="N16" s="11"/>
    </row>
    <row r="17" spans="2:14" ht="21" x14ac:dyDescent="0.35">
      <c r="B17" s="57"/>
      <c r="C17" s="155"/>
      <c r="D17" s="56"/>
      <c r="E17" s="149" t="s">
        <v>49</v>
      </c>
      <c r="F17" s="361">
        <f>IFERROR(F14/F15, "")</f>
        <v>0.91707232267037553</v>
      </c>
      <c r="G17" s="35">
        <v>0</v>
      </c>
      <c r="H17" s="35">
        <v>1</v>
      </c>
      <c r="I17" s="51"/>
      <c r="N17" s="11"/>
    </row>
    <row r="18" spans="2:14" ht="21" x14ac:dyDescent="0.35">
      <c r="B18" s="57"/>
      <c r="C18" s="155"/>
      <c r="D18" s="56"/>
      <c r="E18" s="149" t="s">
        <v>48</v>
      </c>
      <c r="F18" s="361"/>
      <c r="G18" s="35">
        <v>1</v>
      </c>
      <c r="H18" s="140"/>
      <c r="I18" s="51"/>
      <c r="N18" s="11"/>
    </row>
    <row r="19" spans="2:14" ht="21" x14ac:dyDescent="0.35">
      <c r="B19" s="57"/>
      <c r="C19" s="155"/>
      <c r="D19" s="56"/>
      <c r="E19" s="149" t="s">
        <v>47</v>
      </c>
      <c r="F19" s="361"/>
      <c r="G19" s="35">
        <v>2</v>
      </c>
      <c r="H19" s="58"/>
      <c r="I19" s="51"/>
      <c r="N19" s="11"/>
    </row>
    <row r="20" spans="2:14" ht="21" x14ac:dyDescent="0.35">
      <c r="B20" s="108"/>
      <c r="C20" s="155"/>
      <c r="D20" s="56"/>
      <c r="E20" s="148" t="s">
        <v>46</v>
      </c>
      <c r="F20" s="361"/>
      <c r="G20" s="147">
        <v>3</v>
      </c>
      <c r="H20" s="146"/>
      <c r="I20" s="120"/>
      <c r="N20" s="11"/>
    </row>
    <row r="21" spans="2:14" ht="21" x14ac:dyDescent="0.35">
      <c r="B21" s="108"/>
      <c r="C21" s="155"/>
      <c r="D21" s="106"/>
      <c r="E21" s="145"/>
      <c r="F21" s="145"/>
      <c r="G21" s="156"/>
      <c r="H21" s="156"/>
      <c r="I21" s="160"/>
      <c r="N21" s="11"/>
    </row>
    <row r="22" spans="2:14" ht="20.149999999999999" customHeight="1" x14ac:dyDescent="0.35">
      <c r="B22" s="108"/>
      <c r="C22" s="155"/>
      <c r="D22" s="128"/>
      <c r="E22" s="141"/>
      <c r="F22" s="141"/>
      <c r="G22" s="153"/>
      <c r="H22" s="153"/>
      <c r="I22" s="159"/>
      <c r="N22" s="11"/>
    </row>
    <row r="23" spans="2:14" ht="37" x14ac:dyDescent="0.35">
      <c r="B23" s="57"/>
      <c r="C23" s="152"/>
      <c r="D23" s="56"/>
      <c r="E23" s="117" t="s">
        <v>54</v>
      </c>
      <c r="F23" s="117"/>
      <c r="G23" s="58"/>
      <c r="H23" s="58"/>
      <c r="I23" s="51"/>
      <c r="N23" s="11"/>
    </row>
    <row r="24" spans="2:14" ht="21" x14ac:dyDescent="0.35">
      <c r="B24" s="57"/>
      <c r="C24" s="152"/>
      <c r="D24" s="56"/>
      <c r="E24" s="117"/>
      <c r="F24" s="117"/>
      <c r="G24" s="58"/>
      <c r="H24" s="58"/>
      <c r="I24" s="51"/>
      <c r="N24" s="11"/>
    </row>
    <row r="25" spans="2:14" ht="21" x14ac:dyDescent="0.35">
      <c r="B25" s="57"/>
      <c r="C25" s="155"/>
      <c r="D25" s="56"/>
      <c r="E25" s="59" t="s">
        <v>53</v>
      </c>
      <c r="F25" s="59"/>
      <c r="G25" s="58"/>
      <c r="H25" s="58"/>
      <c r="I25" s="51"/>
      <c r="N25" s="11"/>
    </row>
    <row r="26" spans="2:14" ht="37" x14ac:dyDescent="0.35">
      <c r="B26" s="57"/>
      <c r="C26" s="155"/>
      <c r="D26" s="56"/>
      <c r="E26" s="150" t="s">
        <v>95</v>
      </c>
      <c r="F26" s="151">
        <v>1753</v>
      </c>
      <c r="G26" s="58"/>
      <c r="H26" s="58"/>
      <c r="I26" s="51"/>
      <c r="N26" s="11"/>
    </row>
    <row r="27" spans="2:14" ht="21" customHeight="1" x14ac:dyDescent="0.35">
      <c r="B27" s="57"/>
      <c r="C27" s="155"/>
      <c r="D27" s="56"/>
      <c r="E27" s="150" t="s">
        <v>52</v>
      </c>
      <c r="F27" s="151">
        <v>1737</v>
      </c>
      <c r="G27" s="58"/>
      <c r="H27" s="58"/>
      <c r="I27" s="51"/>
      <c r="N27" s="11"/>
    </row>
    <row r="28" spans="2:14" ht="21" x14ac:dyDescent="0.35">
      <c r="B28" s="57"/>
      <c r="C28" s="155"/>
      <c r="D28" s="56"/>
      <c r="E28" s="150"/>
      <c r="F28" s="59"/>
      <c r="G28" s="58" t="str">
        <f>G9</f>
        <v>Possible Points</v>
      </c>
      <c r="H28" s="58" t="s">
        <v>32</v>
      </c>
      <c r="I28" s="51"/>
      <c r="N28" s="11"/>
    </row>
    <row r="29" spans="2:14" ht="21" x14ac:dyDescent="0.35">
      <c r="B29" s="57"/>
      <c r="C29" s="155"/>
      <c r="D29" s="56"/>
      <c r="E29" s="149" t="s">
        <v>49</v>
      </c>
      <c r="F29" s="361">
        <f>IFERROR(F26/F27, "")</f>
        <v>1.0092112838226828</v>
      </c>
      <c r="G29" s="35">
        <v>0</v>
      </c>
      <c r="H29" s="35">
        <v>0</v>
      </c>
      <c r="I29" s="51"/>
      <c r="N29" s="11"/>
    </row>
    <row r="30" spans="2:14" ht="21" x14ac:dyDescent="0.35">
      <c r="B30" s="57"/>
      <c r="C30" s="155"/>
      <c r="D30" s="56"/>
      <c r="E30" s="149" t="s">
        <v>48</v>
      </c>
      <c r="F30" s="361"/>
      <c r="G30" s="35">
        <v>1</v>
      </c>
      <c r="H30" s="140"/>
      <c r="I30" s="51"/>
      <c r="J30" s="158"/>
      <c r="N30" s="11"/>
    </row>
    <row r="31" spans="2:14" ht="21" x14ac:dyDescent="0.35">
      <c r="B31" s="57"/>
      <c r="C31" s="155"/>
      <c r="D31" s="56"/>
      <c r="E31" s="149" t="s">
        <v>47</v>
      </c>
      <c r="F31" s="361"/>
      <c r="G31" s="35">
        <v>2</v>
      </c>
      <c r="H31" s="58"/>
      <c r="I31" s="51"/>
      <c r="J31" s="20"/>
      <c r="N31" s="11"/>
    </row>
    <row r="32" spans="2:14" ht="21" x14ac:dyDescent="0.35">
      <c r="B32" s="57"/>
      <c r="C32" s="155"/>
      <c r="D32" s="56"/>
      <c r="E32" s="148" t="s">
        <v>46</v>
      </c>
      <c r="F32" s="361"/>
      <c r="G32" s="147">
        <v>3</v>
      </c>
      <c r="H32" s="146"/>
      <c r="I32" s="51"/>
      <c r="N32" s="11"/>
    </row>
    <row r="33" spans="2:14" ht="21" x14ac:dyDescent="0.35">
      <c r="B33" s="57"/>
      <c r="C33" s="155"/>
      <c r="D33" s="106"/>
      <c r="E33" s="145"/>
      <c r="F33" s="145"/>
      <c r="G33" s="157"/>
      <c r="H33" s="156"/>
      <c r="I33" s="143"/>
      <c r="N33" s="11"/>
    </row>
    <row r="34" spans="2:14" ht="21" x14ac:dyDescent="0.35">
      <c r="B34" s="57"/>
      <c r="C34" s="155"/>
      <c r="D34" s="128"/>
      <c r="E34" s="141"/>
      <c r="F34" s="141"/>
      <c r="G34" s="154"/>
      <c r="H34" s="153"/>
      <c r="I34" s="139"/>
      <c r="N34" s="11"/>
    </row>
    <row r="35" spans="2:14" ht="37" x14ac:dyDescent="0.35">
      <c r="B35" s="57"/>
      <c r="C35" s="152"/>
      <c r="D35" s="56"/>
      <c r="E35" s="117" t="s">
        <v>51</v>
      </c>
      <c r="F35" s="117"/>
      <c r="G35" s="58"/>
      <c r="H35" s="58"/>
      <c r="I35" s="51"/>
      <c r="N35" s="11"/>
    </row>
    <row r="36" spans="2:14" ht="21" x14ac:dyDescent="0.35">
      <c r="B36" s="57"/>
      <c r="C36" s="152"/>
      <c r="D36" s="56"/>
      <c r="E36" s="117"/>
      <c r="F36" s="117"/>
      <c r="G36" s="58"/>
      <c r="H36" s="58"/>
      <c r="I36" s="51"/>
      <c r="N36" s="11"/>
    </row>
    <row r="37" spans="2:14" ht="21" x14ac:dyDescent="0.35">
      <c r="B37" s="57"/>
      <c r="C37" s="142"/>
      <c r="D37" s="56"/>
      <c r="E37" s="59" t="s">
        <v>53</v>
      </c>
      <c r="F37" s="59"/>
      <c r="G37" s="58"/>
      <c r="H37" s="58"/>
      <c r="I37" s="51"/>
      <c r="N37" s="11"/>
    </row>
    <row r="38" spans="2:14" ht="21" x14ac:dyDescent="0.35">
      <c r="B38" s="57"/>
      <c r="C38" s="142"/>
      <c r="D38" s="56"/>
      <c r="E38" s="150" t="s">
        <v>94</v>
      </c>
      <c r="F38" s="151">
        <v>1257</v>
      </c>
      <c r="G38" s="58"/>
      <c r="H38" s="58"/>
      <c r="I38" s="51"/>
      <c r="N38" s="11"/>
    </row>
    <row r="39" spans="2:14" ht="21" x14ac:dyDescent="0.35">
      <c r="B39" s="57"/>
      <c r="C39" s="142"/>
      <c r="D39" s="56"/>
      <c r="E39" s="150" t="s">
        <v>50</v>
      </c>
      <c r="F39" s="151">
        <v>1218</v>
      </c>
      <c r="G39" s="58"/>
      <c r="H39" s="58"/>
      <c r="I39" s="51"/>
      <c r="N39" s="11"/>
    </row>
    <row r="40" spans="2:14" ht="21" x14ac:dyDescent="0.35">
      <c r="B40" s="57"/>
      <c r="C40" s="142"/>
      <c r="D40" s="56"/>
      <c r="E40" s="150"/>
      <c r="F40" s="59"/>
      <c r="G40" s="58" t="str">
        <f>G9</f>
        <v>Possible Points</v>
      </c>
      <c r="H40" s="58" t="s">
        <v>32</v>
      </c>
      <c r="I40" s="51"/>
      <c r="N40" s="11"/>
    </row>
    <row r="41" spans="2:14" ht="21" x14ac:dyDescent="0.35">
      <c r="B41" s="57"/>
      <c r="C41" s="142"/>
      <c r="D41" s="56"/>
      <c r="E41" s="149" t="s">
        <v>49</v>
      </c>
      <c r="F41" s="361">
        <f>IFERROR(F38/F39, "")</f>
        <v>1.0320197044334976</v>
      </c>
      <c r="G41" s="35">
        <v>0</v>
      </c>
      <c r="H41" s="35">
        <v>0</v>
      </c>
      <c r="I41" s="51"/>
      <c r="K41" s="1"/>
      <c r="N41" s="11"/>
    </row>
    <row r="42" spans="2:14" ht="21" x14ac:dyDescent="0.35">
      <c r="B42" s="57"/>
      <c r="C42" s="142"/>
      <c r="D42" s="56"/>
      <c r="E42" s="149" t="s">
        <v>48</v>
      </c>
      <c r="F42" s="361"/>
      <c r="G42" s="35">
        <v>1</v>
      </c>
      <c r="H42" s="140"/>
      <c r="I42" s="51"/>
      <c r="K42" s="1"/>
      <c r="N42" s="11"/>
    </row>
    <row r="43" spans="2:14" ht="21" x14ac:dyDescent="0.35">
      <c r="B43" s="57"/>
      <c r="C43" s="142"/>
      <c r="D43" s="56"/>
      <c r="E43" s="149" t="s">
        <v>47</v>
      </c>
      <c r="F43" s="361"/>
      <c r="G43" s="35">
        <v>2</v>
      </c>
      <c r="H43" s="58"/>
      <c r="I43" s="51"/>
      <c r="K43" s="1"/>
      <c r="N43" s="11"/>
    </row>
    <row r="44" spans="2:14" ht="21" x14ac:dyDescent="0.35">
      <c r="B44" s="57"/>
      <c r="C44" s="142"/>
      <c r="D44" s="56"/>
      <c r="E44" s="148" t="s">
        <v>46</v>
      </c>
      <c r="F44" s="361"/>
      <c r="G44" s="147">
        <v>3</v>
      </c>
      <c r="H44" s="146"/>
      <c r="I44" s="51"/>
      <c r="K44" s="1"/>
      <c r="N44" s="11"/>
    </row>
    <row r="45" spans="2:14" ht="20.149999999999999" customHeight="1" x14ac:dyDescent="0.35">
      <c r="B45" s="57"/>
      <c r="C45" s="142"/>
      <c r="D45" s="106"/>
      <c r="E45" s="145"/>
      <c r="F45" s="145"/>
      <c r="G45" s="144"/>
      <c r="H45" s="144"/>
      <c r="I45" s="143"/>
      <c r="K45" s="1"/>
      <c r="N45" s="11"/>
    </row>
    <row r="46" spans="2:14" ht="20.149999999999999" customHeight="1" x14ac:dyDescent="0.35">
      <c r="B46" s="57"/>
      <c r="C46" s="142"/>
      <c r="D46" s="128"/>
      <c r="E46" s="141"/>
      <c r="F46" s="141"/>
      <c r="G46" s="140"/>
      <c r="H46" s="140"/>
      <c r="I46" s="139"/>
      <c r="K46" s="1"/>
      <c r="N46" s="11"/>
    </row>
    <row r="47" spans="2:14" ht="37" x14ac:dyDescent="0.45">
      <c r="B47" s="57"/>
      <c r="C47" s="138"/>
      <c r="D47" s="56"/>
      <c r="E47" s="117" t="s">
        <v>45</v>
      </c>
      <c r="F47" s="117"/>
      <c r="G47" s="60" t="str">
        <f>G9</f>
        <v>Possible Points</v>
      </c>
      <c r="H47" s="60" t="s">
        <v>32</v>
      </c>
      <c r="I47" s="51"/>
      <c r="K47" s="1"/>
      <c r="N47" s="11"/>
    </row>
    <row r="48" spans="2:14" ht="37" x14ac:dyDescent="0.45">
      <c r="B48" s="57"/>
      <c r="C48" s="138"/>
      <c r="D48" s="56"/>
      <c r="E48" s="137" t="s">
        <v>93</v>
      </c>
      <c r="F48" s="136"/>
      <c r="G48" s="110" t="s">
        <v>35</v>
      </c>
      <c r="H48" s="35">
        <v>0.75</v>
      </c>
      <c r="I48" s="133"/>
      <c r="N48" s="11"/>
    </row>
    <row r="49" spans="1:14" ht="37" x14ac:dyDescent="0.45">
      <c r="B49" s="108"/>
      <c r="C49" s="135"/>
      <c r="D49" s="56"/>
      <c r="E49" s="134" t="s">
        <v>92</v>
      </c>
      <c r="F49" s="111"/>
      <c r="G49" s="110" t="s">
        <v>35</v>
      </c>
      <c r="H49" s="35">
        <v>0.5</v>
      </c>
      <c r="I49" s="133"/>
      <c r="N49" s="11"/>
    </row>
    <row r="50" spans="1:14" ht="21" x14ac:dyDescent="0.45">
      <c r="B50" s="108"/>
      <c r="C50" s="132"/>
      <c r="D50" s="106"/>
      <c r="E50" s="105"/>
      <c r="F50" s="105"/>
      <c r="G50" s="131"/>
      <c r="H50" s="131"/>
      <c r="I50" s="130"/>
      <c r="N50" s="11"/>
    </row>
    <row r="51" spans="1:14" ht="21" x14ac:dyDescent="0.45">
      <c r="B51" s="108"/>
      <c r="C51" s="129"/>
      <c r="D51" s="128"/>
      <c r="E51" s="127"/>
      <c r="F51" s="127"/>
      <c r="G51" s="126"/>
      <c r="H51" s="126"/>
      <c r="I51" s="125"/>
      <c r="N51" s="11"/>
    </row>
    <row r="52" spans="1:14" ht="55.5" x14ac:dyDescent="0.35">
      <c r="B52" s="108">
        <v>2</v>
      </c>
      <c r="C52" s="124" t="s">
        <v>44</v>
      </c>
      <c r="D52" s="56"/>
      <c r="E52" s="123" t="s">
        <v>43</v>
      </c>
      <c r="F52" s="123"/>
      <c r="G52" s="122"/>
      <c r="H52" s="121"/>
      <c r="I52" s="120"/>
      <c r="N52" s="11"/>
    </row>
    <row r="53" spans="1:14" ht="37" x14ac:dyDescent="0.45">
      <c r="B53" s="57"/>
      <c r="C53" s="119" t="s">
        <v>42</v>
      </c>
      <c r="D53" s="56"/>
      <c r="E53" s="117" t="s">
        <v>41</v>
      </c>
      <c r="F53" s="117"/>
      <c r="G53" s="60" t="str">
        <f>G9</f>
        <v>Possible Points</v>
      </c>
      <c r="H53" s="60" t="s">
        <v>32</v>
      </c>
      <c r="I53" s="51"/>
      <c r="N53" s="11"/>
    </row>
    <row r="54" spans="1:14" ht="37" x14ac:dyDescent="0.35">
      <c r="B54" s="57"/>
      <c r="C54" s="115"/>
      <c r="D54" s="56"/>
      <c r="E54" s="114" t="s">
        <v>40</v>
      </c>
      <c r="F54" s="114"/>
      <c r="G54" s="35" t="s">
        <v>35</v>
      </c>
      <c r="H54" s="35">
        <v>1.25</v>
      </c>
      <c r="I54" s="113"/>
      <c r="N54" s="11"/>
    </row>
    <row r="55" spans="1:14" ht="37" x14ac:dyDescent="0.35">
      <c r="B55" s="57"/>
      <c r="C55" s="115"/>
      <c r="D55" s="56"/>
      <c r="E55" s="114" t="s">
        <v>39</v>
      </c>
      <c r="F55" s="114"/>
      <c r="G55" s="35" t="s">
        <v>35</v>
      </c>
      <c r="H55" s="35">
        <v>1.25</v>
      </c>
      <c r="I55" s="113"/>
      <c r="N55" s="11"/>
    </row>
    <row r="56" spans="1:14" ht="21" x14ac:dyDescent="0.35">
      <c r="B56" s="57"/>
      <c r="C56" s="115"/>
      <c r="D56" s="56"/>
      <c r="E56" s="114"/>
      <c r="F56" s="114"/>
      <c r="G56" s="118"/>
      <c r="H56" s="118"/>
      <c r="I56" s="113"/>
      <c r="N56" s="11"/>
    </row>
    <row r="57" spans="1:14" ht="55.5" x14ac:dyDescent="0.45">
      <c r="B57" s="57"/>
      <c r="C57" s="115"/>
      <c r="D57" s="56"/>
      <c r="E57" s="117" t="s">
        <v>38</v>
      </c>
      <c r="F57" s="117"/>
      <c r="G57" s="60"/>
      <c r="H57" s="58"/>
      <c r="I57" s="51"/>
      <c r="N57" s="11"/>
    </row>
    <row r="58" spans="1:14" ht="21" x14ac:dyDescent="0.45">
      <c r="B58" s="57"/>
      <c r="C58" s="115"/>
      <c r="D58" s="56"/>
      <c r="E58" s="116" t="s">
        <v>37</v>
      </c>
      <c r="F58" s="116"/>
      <c r="G58" s="60" t="str">
        <f>G9</f>
        <v>Possible Points</v>
      </c>
      <c r="H58" s="60" t="s">
        <v>32</v>
      </c>
      <c r="I58" s="51"/>
      <c r="N58" s="11"/>
    </row>
    <row r="59" spans="1:14" ht="21" x14ac:dyDescent="0.35">
      <c r="B59" s="57"/>
      <c r="C59" s="115"/>
      <c r="D59" s="56"/>
      <c r="E59" s="114" t="s">
        <v>36</v>
      </c>
      <c r="F59" s="114"/>
      <c r="G59" s="35" t="s">
        <v>35</v>
      </c>
      <c r="H59" s="35">
        <v>0.25</v>
      </c>
      <c r="I59" s="113"/>
      <c r="N59" s="11"/>
    </row>
    <row r="60" spans="1:14" ht="37" x14ac:dyDescent="0.35">
      <c r="B60" s="57"/>
      <c r="C60" s="115"/>
      <c r="D60" s="56"/>
      <c r="E60" s="114" t="s">
        <v>34</v>
      </c>
      <c r="F60" s="114"/>
      <c r="G60" s="35" t="s">
        <v>20</v>
      </c>
      <c r="H60" s="35">
        <v>0.5</v>
      </c>
      <c r="I60" s="113"/>
      <c r="N60" s="11"/>
    </row>
    <row r="61" spans="1:14" ht="21" x14ac:dyDescent="0.35">
      <c r="B61" s="108"/>
      <c r="C61" s="112"/>
      <c r="D61" s="56"/>
      <c r="E61" s="111" t="s">
        <v>33</v>
      </c>
      <c r="F61" s="111"/>
      <c r="G61" s="110" t="s">
        <v>20</v>
      </c>
      <c r="H61" s="35">
        <v>0.5</v>
      </c>
      <c r="I61" s="109"/>
      <c r="N61" s="11"/>
    </row>
    <row r="62" spans="1:14" ht="21" x14ac:dyDescent="0.35">
      <c r="B62" s="108"/>
      <c r="C62" s="107"/>
      <c r="D62" s="106"/>
      <c r="E62" s="105"/>
      <c r="F62" s="105"/>
      <c r="G62" s="104"/>
      <c r="H62" s="104"/>
      <c r="I62" s="103"/>
      <c r="N62" s="11"/>
    </row>
    <row r="63" spans="1:14" ht="37" x14ac:dyDescent="0.35">
      <c r="A63" s="102"/>
      <c r="B63" s="102"/>
      <c r="C63" s="101" t="s">
        <v>11</v>
      </c>
      <c r="D63" s="100"/>
      <c r="E63" s="100" t="s">
        <v>10</v>
      </c>
      <c r="F63" s="100"/>
      <c r="G63" s="100" t="s">
        <v>91</v>
      </c>
      <c r="H63" s="100" t="s">
        <v>32</v>
      </c>
      <c r="I63" s="99"/>
      <c r="N63" s="11"/>
    </row>
    <row r="64" spans="1:14" ht="21" x14ac:dyDescent="0.45">
      <c r="B64" s="48"/>
      <c r="C64" s="42"/>
      <c r="D64" s="38"/>
      <c r="E64" s="6"/>
      <c r="F64" s="41"/>
      <c r="G64" s="60"/>
      <c r="H64" s="60"/>
      <c r="I64" s="40"/>
    </row>
    <row r="65" spans="2:9" ht="37" x14ac:dyDescent="0.35">
      <c r="B65" s="33">
        <v>3</v>
      </c>
      <c r="C65" s="42" t="s">
        <v>90</v>
      </c>
      <c r="D65" s="38"/>
      <c r="E65" s="6" t="s">
        <v>31</v>
      </c>
      <c r="F65" s="41"/>
      <c r="G65" s="36" t="s">
        <v>9</v>
      </c>
      <c r="H65" s="35">
        <v>2.5</v>
      </c>
      <c r="I65" s="40"/>
    </row>
    <row r="66" spans="2:9" ht="37" x14ac:dyDescent="0.35">
      <c r="B66" s="33"/>
      <c r="C66" s="42" t="s">
        <v>89</v>
      </c>
      <c r="D66" s="38"/>
      <c r="E66" s="6" t="s">
        <v>30</v>
      </c>
      <c r="F66" s="41"/>
      <c r="G66" s="36" t="s">
        <v>9</v>
      </c>
      <c r="H66" s="35">
        <v>3.25</v>
      </c>
      <c r="I66" s="40"/>
    </row>
    <row r="67" spans="2:9" ht="37" x14ac:dyDescent="0.35">
      <c r="B67" s="33"/>
      <c r="C67" s="39"/>
      <c r="D67" s="38"/>
      <c r="E67" s="6" t="s">
        <v>29</v>
      </c>
      <c r="F67" s="37"/>
      <c r="G67" s="36" t="s">
        <v>9</v>
      </c>
      <c r="H67" s="35">
        <v>2.5</v>
      </c>
      <c r="I67" s="34"/>
    </row>
    <row r="68" spans="2:9" ht="21" x14ac:dyDescent="0.35">
      <c r="B68" s="33"/>
      <c r="C68" s="32"/>
      <c r="D68" s="31"/>
      <c r="E68" s="30"/>
      <c r="F68" s="29"/>
      <c r="G68" s="28"/>
      <c r="H68" s="27"/>
      <c r="I68" s="26"/>
    </row>
    <row r="69" spans="2:9" ht="21" x14ac:dyDescent="0.45">
      <c r="B69" s="33">
        <v>4</v>
      </c>
      <c r="C69" s="42" t="s">
        <v>88</v>
      </c>
      <c r="D69" s="66"/>
      <c r="E69" s="9" t="s">
        <v>28</v>
      </c>
      <c r="F69" s="65"/>
      <c r="G69" s="53" t="s">
        <v>5</v>
      </c>
      <c r="H69" s="52" t="s">
        <v>32</v>
      </c>
      <c r="I69" s="62"/>
    </row>
    <row r="70" spans="2:9" ht="21" customHeight="1" x14ac:dyDescent="0.35">
      <c r="B70" s="33"/>
      <c r="C70" s="42" t="s">
        <v>68</v>
      </c>
      <c r="D70" s="66"/>
      <c r="E70" s="8" t="s">
        <v>87</v>
      </c>
      <c r="F70" s="98">
        <v>1</v>
      </c>
      <c r="G70" s="97"/>
      <c r="H70" s="35">
        <v>7</v>
      </c>
      <c r="I70" s="62"/>
    </row>
    <row r="71" spans="2:9" ht="21" customHeight="1" x14ac:dyDescent="0.35">
      <c r="B71" s="33"/>
      <c r="C71" s="42"/>
      <c r="D71" s="66"/>
      <c r="E71" s="8" t="s">
        <v>86</v>
      </c>
      <c r="F71" s="65"/>
      <c r="G71" s="97"/>
      <c r="H71" s="63"/>
      <c r="I71" s="62"/>
    </row>
    <row r="72" spans="2:9" ht="21" x14ac:dyDescent="0.35">
      <c r="B72" s="33"/>
      <c r="C72" s="32"/>
      <c r="D72" s="31"/>
      <c r="E72" s="31"/>
      <c r="F72" s="61"/>
      <c r="G72" s="28"/>
      <c r="H72" s="27"/>
      <c r="I72" s="26"/>
    </row>
    <row r="73" spans="2:9" ht="21" x14ac:dyDescent="0.45">
      <c r="B73" s="48"/>
      <c r="C73" s="42"/>
      <c r="D73" s="38"/>
      <c r="E73" s="6"/>
      <c r="F73" s="41"/>
      <c r="G73" s="60"/>
      <c r="H73" s="60"/>
      <c r="I73" s="40"/>
    </row>
    <row r="74" spans="2:9" ht="37" x14ac:dyDescent="0.45">
      <c r="B74" s="33">
        <v>5</v>
      </c>
      <c r="C74" s="42" t="s">
        <v>85</v>
      </c>
      <c r="D74" s="38"/>
      <c r="E74" s="10" t="s">
        <v>27</v>
      </c>
      <c r="F74" s="41"/>
      <c r="G74" s="53" t="str">
        <f>G9</f>
        <v>Possible Points</v>
      </c>
      <c r="H74" s="52" t="s">
        <v>32</v>
      </c>
      <c r="I74" s="40"/>
    </row>
    <row r="75" spans="2:9" ht="21" x14ac:dyDescent="0.35">
      <c r="B75" s="33"/>
      <c r="C75" s="42" t="s">
        <v>6</v>
      </c>
      <c r="D75" s="38"/>
      <c r="E75" s="8" t="s">
        <v>26</v>
      </c>
      <c r="F75" s="41"/>
      <c r="G75" s="36" t="s">
        <v>9</v>
      </c>
      <c r="H75" s="35">
        <v>2.5</v>
      </c>
      <c r="I75" s="40"/>
    </row>
    <row r="76" spans="2:9" ht="21" x14ac:dyDescent="0.45">
      <c r="B76" s="48"/>
      <c r="C76" s="32"/>
      <c r="D76" s="47"/>
      <c r="E76" s="46"/>
      <c r="F76" s="45"/>
      <c r="G76" s="44"/>
      <c r="H76" s="44"/>
      <c r="I76" s="43"/>
    </row>
    <row r="77" spans="2:9" ht="37" x14ac:dyDescent="0.45">
      <c r="B77" s="33">
        <v>6</v>
      </c>
      <c r="C77" s="42" t="s">
        <v>84</v>
      </c>
      <c r="D77" s="38"/>
      <c r="E77" s="9" t="s">
        <v>25</v>
      </c>
      <c r="F77" s="41"/>
      <c r="G77" s="1"/>
      <c r="H77" s="1"/>
      <c r="I77" s="40"/>
    </row>
    <row r="78" spans="2:9" ht="21" x14ac:dyDescent="0.35">
      <c r="B78" s="33"/>
      <c r="C78" s="42" t="s">
        <v>6</v>
      </c>
      <c r="D78" s="38"/>
      <c r="E78" s="8" t="s">
        <v>24</v>
      </c>
      <c r="F78" s="41"/>
      <c r="G78" s="36" t="s">
        <v>4</v>
      </c>
      <c r="H78" s="35">
        <v>2.5</v>
      </c>
      <c r="I78" s="40"/>
    </row>
    <row r="79" spans="2:9" ht="21" x14ac:dyDescent="0.35">
      <c r="B79" s="33"/>
      <c r="C79" s="39"/>
      <c r="D79" s="38"/>
      <c r="E79" s="8" t="s">
        <v>23</v>
      </c>
      <c r="F79" s="37"/>
      <c r="G79" s="36" t="s">
        <v>3</v>
      </c>
      <c r="H79" s="35">
        <v>1.6666666666666667</v>
      </c>
      <c r="I79" s="34"/>
    </row>
    <row r="80" spans="2:9" ht="21" x14ac:dyDescent="0.35">
      <c r="B80" s="33"/>
      <c r="C80" s="32"/>
      <c r="D80" s="31"/>
      <c r="E80" s="30"/>
      <c r="F80" s="29"/>
      <c r="G80" s="28"/>
      <c r="H80" s="27"/>
      <c r="I80" s="26"/>
    </row>
    <row r="81" spans="2:9" ht="21" x14ac:dyDescent="0.35">
      <c r="B81" s="33"/>
      <c r="C81" s="96"/>
      <c r="D81" s="95"/>
      <c r="E81" s="94"/>
      <c r="F81" s="94"/>
      <c r="G81" s="93"/>
      <c r="H81" s="75"/>
      <c r="I81" s="74"/>
    </row>
    <row r="82" spans="2:9" ht="37" x14ac:dyDescent="0.45">
      <c r="B82" s="33">
        <v>7</v>
      </c>
      <c r="C82" s="92" t="s">
        <v>83</v>
      </c>
      <c r="D82" s="66"/>
      <c r="E82" s="91" t="s">
        <v>82</v>
      </c>
      <c r="F82" s="66"/>
      <c r="G82" s="53" t="s">
        <v>77</v>
      </c>
      <c r="H82" s="52" t="s">
        <v>32</v>
      </c>
      <c r="I82" s="69"/>
    </row>
    <row r="83" spans="2:9" ht="37" x14ac:dyDescent="0.35">
      <c r="B83" s="33"/>
      <c r="C83" s="42" t="s">
        <v>68</v>
      </c>
      <c r="D83" s="66"/>
      <c r="E83" s="90" t="s">
        <v>81</v>
      </c>
      <c r="F83" s="65"/>
      <c r="G83" s="89" t="s">
        <v>79</v>
      </c>
      <c r="H83" s="35">
        <v>0.75</v>
      </c>
      <c r="I83" s="62"/>
    </row>
    <row r="84" spans="2:9" ht="37" x14ac:dyDescent="0.35">
      <c r="B84" s="33"/>
      <c r="C84" s="42"/>
      <c r="D84" s="66"/>
      <c r="E84" s="90" t="s">
        <v>80</v>
      </c>
      <c r="F84" s="65"/>
      <c r="G84" s="89" t="s">
        <v>79</v>
      </c>
      <c r="H84" s="35">
        <v>0.75</v>
      </c>
      <c r="I84" s="62"/>
    </row>
    <row r="85" spans="2:9" ht="21" x14ac:dyDescent="0.35">
      <c r="B85" s="33"/>
      <c r="C85" s="42"/>
      <c r="D85" s="66"/>
      <c r="E85" s="88"/>
      <c r="F85" s="65"/>
      <c r="G85" s="87"/>
      <c r="H85" s="86"/>
      <c r="I85" s="62"/>
    </row>
    <row r="86" spans="2:9" ht="37" x14ac:dyDescent="0.45">
      <c r="B86" s="33"/>
      <c r="C86" s="42"/>
      <c r="D86" s="66"/>
      <c r="E86" s="85" t="s">
        <v>78</v>
      </c>
      <c r="F86" s="84"/>
      <c r="G86" s="83" t="s">
        <v>77</v>
      </c>
      <c r="H86" s="82" t="s">
        <v>32</v>
      </c>
      <c r="I86" s="62"/>
    </row>
    <row r="87" spans="2:9" ht="37" x14ac:dyDescent="0.35">
      <c r="B87" s="33"/>
      <c r="C87" s="42"/>
      <c r="D87" s="66"/>
      <c r="E87" s="81" t="s">
        <v>76</v>
      </c>
      <c r="F87" s="65"/>
      <c r="G87" s="79"/>
      <c r="H87" s="35">
        <v>0</v>
      </c>
      <c r="I87" s="62"/>
    </row>
    <row r="88" spans="2:9" ht="37" x14ac:dyDescent="0.35">
      <c r="B88" s="33"/>
      <c r="C88" s="42"/>
      <c r="D88" s="66"/>
      <c r="E88" s="80" t="s">
        <v>75</v>
      </c>
      <c r="F88" s="65"/>
      <c r="G88" s="79"/>
      <c r="H88" s="35">
        <v>0</v>
      </c>
      <c r="I88" s="62"/>
    </row>
    <row r="89" spans="2:9" ht="21" x14ac:dyDescent="0.35">
      <c r="B89" s="33"/>
      <c r="C89" s="32"/>
      <c r="D89" s="31"/>
      <c r="E89" s="31"/>
      <c r="F89" s="61"/>
      <c r="G89" s="28"/>
      <c r="H89" s="27"/>
      <c r="I89" s="26"/>
    </row>
    <row r="90" spans="2:9" ht="21" x14ac:dyDescent="0.35">
      <c r="B90" s="33"/>
      <c r="C90" s="78"/>
      <c r="D90" s="77"/>
      <c r="E90" s="77"/>
      <c r="F90" s="77"/>
      <c r="G90" s="76"/>
      <c r="H90" s="75"/>
      <c r="I90" s="74"/>
    </row>
    <row r="91" spans="2:9" ht="37" x14ac:dyDescent="0.45">
      <c r="B91" s="33">
        <v>8</v>
      </c>
      <c r="C91" s="73" t="s">
        <v>8</v>
      </c>
      <c r="D91" s="66"/>
      <c r="E91" s="7" t="s">
        <v>22</v>
      </c>
      <c r="F91" s="66"/>
      <c r="G91" s="53" t="s">
        <v>5</v>
      </c>
      <c r="H91" s="52" t="s">
        <v>32</v>
      </c>
      <c r="I91" s="69"/>
    </row>
    <row r="92" spans="2:9" ht="37" x14ac:dyDescent="0.35">
      <c r="B92" s="33"/>
      <c r="C92" s="42" t="s">
        <v>7</v>
      </c>
      <c r="D92" s="66"/>
      <c r="E92" s="72" t="s">
        <v>74</v>
      </c>
      <c r="F92" s="71">
        <v>1</v>
      </c>
      <c r="G92" s="70"/>
      <c r="H92" s="35">
        <v>10</v>
      </c>
      <c r="I92" s="69"/>
    </row>
    <row r="93" spans="2:9" ht="21" x14ac:dyDescent="0.35">
      <c r="B93" s="33"/>
      <c r="C93" s="42"/>
      <c r="D93" s="66"/>
      <c r="E93" s="66" t="s">
        <v>73</v>
      </c>
      <c r="F93" s="66"/>
      <c r="G93" s="67"/>
      <c r="H93" s="63"/>
      <c r="I93" s="69"/>
    </row>
    <row r="94" spans="2:9" ht="21" x14ac:dyDescent="0.35">
      <c r="B94" s="33"/>
      <c r="C94" s="68"/>
      <c r="D94" s="66"/>
      <c r="E94" s="66" t="s">
        <v>72</v>
      </c>
      <c r="F94" s="65"/>
      <c r="G94" s="67"/>
      <c r="H94" s="63"/>
      <c r="I94" s="62"/>
    </row>
    <row r="95" spans="2:9" ht="21" x14ac:dyDescent="0.35">
      <c r="B95" s="33"/>
      <c r="C95" s="42"/>
      <c r="D95" s="66"/>
      <c r="E95" s="66" t="s">
        <v>71</v>
      </c>
      <c r="F95" s="65"/>
      <c r="G95" s="64"/>
      <c r="H95" s="63"/>
      <c r="I95" s="62"/>
    </row>
    <row r="96" spans="2:9" ht="21" x14ac:dyDescent="0.35">
      <c r="B96" s="33"/>
      <c r="C96" s="32"/>
      <c r="D96" s="31"/>
      <c r="E96" s="31"/>
      <c r="F96" s="61"/>
      <c r="G96" s="28"/>
      <c r="H96" s="27"/>
      <c r="I96" s="26"/>
    </row>
    <row r="97" spans="1:14" ht="21" x14ac:dyDescent="0.45">
      <c r="B97" s="48"/>
      <c r="C97" s="42"/>
      <c r="D97" s="38"/>
      <c r="E97" s="6"/>
      <c r="F97" s="41"/>
      <c r="G97" s="60"/>
      <c r="H97" s="60"/>
      <c r="I97" s="40"/>
    </row>
    <row r="98" spans="1:14" ht="42" customHeight="1" x14ac:dyDescent="0.35">
      <c r="B98" s="33">
        <v>9</v>
      </c>
      <c r="C98" s="42" t="s">
        <v>70</v>
      </c>
      <c r="D98" s="38"/>
      <c r="E98" s="5" t="s">
        <v>69</v>
      </c>
      <c r="F98" s="41"/>
      <c r="G98" s="11"/>
      <c r="H98" s="11"/>
      <c r="I98" s="40"/>
    </row>
    <row r="99" spans="1:14" ht="21" x14ac:dyDescent="0.35">
      <c r="B99" s="57"/>
      <c r="C99" s="42" t="s">
        <v>68</v>
      </c>
      <c r="D99" s="56"/>
      <c r="E99" s="59" t="s">
        <v>53</v>
      </c>
      <c r="G99" s="58"/>
      <c r="H99" s="58"/>
      <c r="I99" s="51"/>
      <c r="N99" s="11"/>
    </row>
    <row r="100" spans="1:14" ht="21" x14ac:dyDescent="0.45">
      <c r="B100" s="57"/>
      <c r="C100" s="50"/>
      <c r="D100" s="56"/>
      <c r="E100" s="55" t="s">
        <v>67</v>
      </c>
      <c r="F100" s="54">
        <v>0</v>
      </c>
      <c r="G100" s="53" t="str">
        <f>G9</f>
        <v>Possible Points</v>
      </c>
      <c r="H100" s="52" t="s">
        <v>32</v>
      </c>
      <c r="I100" s="51"/>
      <c r="N100" s="11"/>
    </row>
    <row r="101" spans="1:14" ht="37" x14ac:dyDescent="0.45">
      <c r="B101" s="33"/>
      <c r="C101" s="50"/>
      <c r="D101" s="38"/>
      <c r="E101" s="49" t="s">
        <v>66</v>
      </c>
      <c r="F101" s="41"/>
      <c r="G101" s="36" t="s">
        <v>18</v>
      </c>
      <c r="H101" s="35">
        <v>1.08</v>
      </c>
      <c r="I101" s="40"/>
    </row>
    <row r="102" spans="1:14" ht="21" x14ac:dyDescent="0.45">
      <c r="B102" s="48"/>
      <c r="C102" s="32"/>
      <c r="D102" s="47"/>
      <c r="E102" s="46"/>
      <c r="F102" s="45"/>
      <c r="G102" s="44"/>
      <c r="H102" s="44"/>
      <c r="I102" s="43"/>
    </row>
    <row r="103" spans="1:14" ht="37" x14ac:dyDescent="0.45">
      <c r="B103" s="33">
        <v>10</v>
      </c>
      <c r="C103" s="42" t="s">
        <v>65</v>
      </c>
      <c r="D103" s="38"/>
      <c r="E103" s="4" t="s">
        <v>21</v>
      </c>
      <c r="F103" s="41"/>
      <c r="G103" s="1"/>
      <c r="H103" s="1"/>
      <c r="I103" s="40"/>
    </row>
    <row r="104" spans="1:14" ht="21" x14ac:dyDescent="0.35">
      <c r="B104" s="33"/>
      <c r="C104" s="42" t="s">
        <v>64</v>
      </c>
      <c r="D104" s="38"/>
      <c r="E104" s="3" t="s">
        <v>63</v>
      </c>
      <c r="F104" s="41"/>
      <c r="G104" s="36" t="s">
        <v>59</v>
      </c>
      <c r="H104" s="35">
        <v>0.75</v>
      </c>
      <c r="I104" s="40"/>
    </row>
    <row r="105" spans="1:14" ht="37" x14ac:dyDescent="0.35">
      <c r="B105" s="33"/>
      <c r="C105" s="39"/>
      <c r="D105" s="38"/>
      <c r="E105" s="3" t="s">
        <v>62</v>
      </c>
      <c r="F105" s="37"/>
      <c r="G105" s="36" t="s">
        <v>59</v>
      </c>
      <c r="H105" s="35">
        <v>0.25</v>
      </c>
      <c r="I105" s="34"/>
    </row>
    <row r="106" spans="1:14" ht="37" x14ac:dyDescent="0.35">
      <c r="B106" s="33"/>
      <c r="C106" s="39"/>
      <c r="D106" s="38"/>
      <c r="E106" s="2" t="s">
        <v>61</v>
      </c>
      <c r="F106" s="37"/>
      <c r="G106" s="36" t="s">
        <v>59</v>
      </c>
      <c r="H106" s="35">
        <v>0.75</v>
      </c>
      <c r="I106" s="34"/>
    </row>
    <row r="107" spans="1:14" ht="66" customHeight="1" x14ac:dyDescent="0.35">
      <c r="B107" s="33"/>
      <c r="C107" s="39"/>
      <c r="D107" s="38"/>
      <c r="E107" s="2" t="s">
        <v>60</v>
      </c>
      <c r="F107" s="37"/>
      <c r="G107" s="36" t="s">
        <v>59</v>
      </c>
      <c r="H107" s="35">
        <v>0.5</v>
      </c>
      <c r="I107" s="34"/>
    </row>
    <row r="108" spans="1:14" ht="21" x14ac:dyDescent="0.35">
      <c r="B108" s="33"/>
      <c r="C108" s="32"/>
      <c r="D108" s="31"/>
      <c r="E108" s="30"/>
      <c r="F108" s="29"/>
      <c r="G108" s="28"/>
      <c r="H108" s="27"/>
      <c r="I108" s="26"/>
    </row>
    <row r="109" spans="1:14" ht="19" thickBot="1" x14ac:dyDescent="0.4">
      <c r="A109" s="25"/>
      <c r="B109" s="25"/>
      <c r="C109" s="21"/>
      <c r="D109" s="21"/>
      <c r="E109" s="21"/>
      <c r="F109" s="24"/>
      <c r="G109" s="20"/>
      <c r="H109" s="19"/>
      <c r="I109" s="18"/>
    </row>
    <row r="110" spans="1:14" ht="19" thickBot="1" x14ac:dyDescent="0.4">
      <c r="C110" s="21"/>
      <c r="D110" s="21"/>
      <c r="E110" s="21"/>
      <c r="F110" s="21"/>
      <c r="G110" s="23" t="s">
        <v>12</v>
      </c>
      <c r="H110" s="22">
        <f>SUBTOTAL(9, H17:H108)</f>
        <v>42.74666666666667</v>
      </c>
      <c r="I110" s="18"/>
    </row>
    <row r="111" spans="1:14" ht="18.5" x14ac:dyDescent="0.35">
      <c r="C111" s="21"/>
      <c r="D111" s="21"/>
      <c r="E111" s="21"/>
      <c r="F111" s="21"/>
      <c r="G111" s="20"/>
      <c r="H111" s="19"/>
      <c r="I111" s="18"/>
    </row>
    <row r="112" spans="1:14" ht="18.5" x14ac:dyDescent="0.35">
      <c r="C112" s="21"/>
      <c r="D112" s="21"/>
      <c r="E112" s="21"/>
      <c r="F112" s="21"/>
      <c r="G112" s="20"/>
      <c r="H112" s="19"/>
      <c r="I112" s="18"/>
    </row>
    <row r="113" spans="3:9" ht="18.5" x14ac:dyDescent="0.35">
      <c r="C113" s="21"/>
      <c r="D113" s="21"/>
      <c r="E113" s="21"/>
      <c r="F113" s="21"/>
      <c r="G113" s="20"/>
      <c r="H113" s="19"/>
      <c r="I113" s="18"/>
    </row>
    <row r="114" spans="3:9" ht="18.5" x14ac:dyDescent="0.35">
      <c r="C114" s="21"/>
      <c r="D114" s="21"/>
      <c r="E114" s="21"/>
      <c r="F114" s="21"/>
      <c r="G114" s="20"/>
      <c r="H114" s="19"/>
      <c r="I114" s="18"/>
    </row>
    <row r="115" spans="3:9" ht="18.5" x14ac:dyDescent="0.35">
      <c r="C115" s="21"/>
      <c r="D115" s="21"/>
      <c r="E115" s="21"/>
      <c r="F115" s="21"/>
      <c r="G115" s="20"/>
      <c r="H115" s="19"/>
      <c r="I115" s="18"/>
    </row>
    <row r="116" spans="3:9" ht="18.5" x14ac:dyDescent="0.35">
      <c r="C116" s="21"/>
      <c r="D116" s="21"/>
      <c r="E116" s="21"/>
      <c r="F116" s="21"/>
      <c r="G116" s="20"/>
      <c r="H116" s="19"/>
      <c r="I116" s="18"/>
    </row>
    <row r="117" spans="3:9" ht="18.5" x14ac:dyDescent="0.35">
      <c r="C117" s="21"/>
      <c r="D117" s="21"/>
      <c r="E117" s="21"/>
      <c r="F117" s="21"/>
      <c r="G117" s="20"/>
      <c r="H117" s="19"/>
      <c r="I117" s="18"/>
    </row>
    <row r="118" spans="3:9" ht="18.5" x14ac:dyDescent="0.35">
      <c r="C118" s="21"/>
      <c r="D118" s="21"/>
      <c r="E118" s="21"/>
      <c r="F118" s="21"/>
      <c r="G118" s="20"/>
      <c r="H118" s="19"/>
      <c r="I118" s="18"/>
    </row>
    <row r="119" spans="3:9" ht="18.5" x14ac:dyDescent="0.35">
      <c r="C119" s="21"/>
      <c r="D119" s="21"/>
      <c r="E119" s="21"/>
      <c r="F119" s="21"/>
      <c r="G119" s="20"/>
      <c r="H119" s="19"/>
      <c r="I119" s="18"/>
    </row>
    <row r="120" spans="3:9" ht="18.5" x14ac:dyDescent="0.35">
      <c r="C120" s="21"/>
      <c r="D120" s="21"/>
      <c r="E120" s="21"/>
      <c r="F120" s="21"/>
      <c r="G120" s="20"/>
      <c r="H120" s="19"/>
      <c r="I120" s="18"/>
    </row>
    <row r="121" spans="3:9" ht="18.5" x14ac:dyDescent="0.35">
      <c r="C121" s="21"/>
      <c r="D121" s="21"/>
      <c r="E121" s="21"/>
      <c r="F121" s="21"/>
      <c r="G121" s="20"/>
      <c r="H121" s="19"/>
      <c r="I121" s="18"/>
    </row>
    <row r="122" spans="3:9" ht="18.5" x14ac:dyDescent="0.35">
      <c r="C122" s="21"/>
      <c r="D122" s="21"/>
      <c r="E122" s="21"/>
      <c r="F122" s="21"/>
      <c r="G122" s="20"/>
      <c r="H122" s="19"/>
      <c r="I122" s="18"/>
    </row>
    <row r="123" spans="3:9" ht="18.5" x14ac:dyDescent="0.35">
      <c r="C123" s="21"/>
      <c r="D123" s="21"/>
      <c r="E123" s="21"/>
      <c r="F123" s="21"/>
      <c r="G123" s="20"/>
      <c r="H123" s="19"/>
      <c r="I123" s="18"/>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33" priority="34">
      <formula>CELL("PROTECT",A1)=0</formula>
    </cfRule>
  </conditionalFormatting>
  <conditionalFormatting sqref="E86:H86">
    <cfRule type="expression" dxfId="32" priority="33">
      <formula>OR($G$83="No", $G$84="No")</formula>
    </cfRule>
  </conditionalFormatting>
  <conditionalFormatting sqref="E87">
    <cfRule type="expression" dxfId="31" priority="32">
      <formula>$G$83="No"</formula>
    </cfRule>
  </conditionalFormatting>
  <conditionalFormatting sqref="E88">
    <cfRule type="expression" dxfId="30" priority="31">
      <formula>$G$84="No"</formula>
    </cfRule>
  </conditionalFormatting>
  <conditionalFormatting sqref="H3">
    <cfRule type="expression" dxfId="29" priority="30">
      <formula>CELL("PROTECT",H3)=0</formula>
    </cfRule>
  </conditionalFormatting>
  <conditionalFormatting sqref="A9:I62">
    <cfRule type="expression" dxfId="28" priority="29">
      <formula>CELL("PROTECT",A9)=0</formula>
    </cfRule>
  </conditionalFormatting>
  <conditionalFormatting sqref="G64:H64">
    <cfRule type="expression" dxfId="27" priority="28">
      <formula>CELL("PROTECT",G64)=0</formula>
    </cfRule>
  </conditionalFormatting>
  <conditionalFormatting sqref="A70:E70 A69:I69 G70 I70">
    <cfRule type="expression" dxfId="26" priority="27">
      <formula>CELL("PROTECT",A69)=0</formula>
    </cfRule>
  </conditionalFormatting>
  <conditionalFormatting sqref="A75:G75 A73:F74 I73:XFD75">
    <cfRule type="expression" dxfId="25" priority="26">
      <formula>CELL("PROTECT",A73)=0</formula>
    </cfRule>
  </conditionalFormatting>
  <conditionalFormatting sqref="G73:H73">
    <cfRule type="expression" dxfId="24" priority="25">
      <formula>CELL("PROTECT",G73)=0</formula>
    </cfRule>
  </conditionalFormatting>
  <conditionalFormatting sqref="G74:H74">
    <cfRule type="expression" dxfId="23" priority="24">
      <formula>CELL("PROTECT",G74)=0</formula>
    </cfRule>
  </conditionalFormatting>
  <conditionalFormatting sqref="A80:I80 J76:XFD80 A76:F77 A78:G79 I76:I79">
    <cfRule type="expression" dxfId="22" priority="23">
      <formula>CELL("PROTECT",A76)=0</formula>
    </cfRule>
  </conditionalFormatting>
  <conditionalFormatting sqref="G76:H76">
    <cfRule type="expression" dxfId="21" priority="22">
      <formula>CELL("PROTECT",G76)=0</formula>
    </cfRule>
  </conditionalFormatting>
  <conditionalFormatting sqref="A97:F98 I97:XFD98 I101:XFD101">
    <cfRule type="expression" dxfId="20" priority="21">
      <formula>CELL("PROTECT",A97)=0</formula>
    </cfRule>
  </conditionalFormatting>
  <conditionalFormatting sqref="G97:H97">
    <cfRule type="expression" dxfId="19" priority="20">
      <formula>CELL("PROTECT",G97)=0</formula>
    </cfRule>
  </conditionalFormatting>
  <conditionalFormatting sqref="G100:H100">
    <cfRule type="expression" dxfId="18" priority="19">
      <formula>CELL("PROTECT",G100)=0</formula>
    </cfRule>
  </conditionalFormatting>
  <conditionalFormatting sqref="A102:F102 I102:XFD102">
    <cfRule type="expression" dxfId="17" priority="18">
      <formula>CELL("PROTECT",A102)=0</formula>
    </cfRule>
  </conditionalFormatting>
  <conditionalFormatting sqref="G102:H102">
    <cfRule type="expression" dxfId="16" priority="17">
      <formula>CELL("PROTECT",G102)=0</formula>
    </cfRule>
  </conditionalFormatting>
  <conditionalFormatting sqref="J100:XFD100">
    <cfRule type="expression" dxfId="15" priority="16">
      <formula>CELL("PROTECT",J100)=0</formula>
    </cfRule>
  </conditionalFormatting>
  <conditionalFormatting sqref="A100:B100 I100">
    <cfRule type="expression" dxfId="14" priority="15">
      <formula>CELL("PROTECT",A100)=0</formula>
    </cfRule>
  </conditionalFormatting>
  <conditionalFormatting sqref="J99:XFD99">
    <cfRule type="expression" dxfId="13" priority="14">
      <formula>CELL("PROTECT",J99)=0</formula>
    </cfRule>
  </conditionalFormatting>
  <conditionalFormatting sqref="A99:B99 D99:E99 G99:I99">
    <cfRule type="expression" dxfId="12" priority="13">
      <formula>CELL("PROTECT",A99)=0</formula>
    </cfRule>
  </conditionalFormatting>
  <conditionalFormatting sqref="E101">
    <cfRule type="expression" dxfId="11" priority="12">
      <formula>CELL("PROTECT",E101)=0</formula>
    </cfRule>
  </conditionalFormatting>
  <conditionalFormatting sqref="J103:XFD108 A103:B103 D103:F103 A108:I108 A104:G107 I103:I107">
    <cfRule type="expression" dxfId="10" priority="11">
      <formula>CELL("PROTECT",A103)=0</formula>
    </cfRule>
  </conditionalFormatting>
  <conditionalFormatting sqref="C103">
    <cfRule type="expression" dxfId="9" priority="10">
      <formula>CELL("PROTECT",C103)=0</formula>
    </cfRule>
  </conditionalFormatting>
  <conditionalFormatting sqref="H65:H67">
    <cfRule type="expression" dxfId="8" priority="9">
      <formula>CELL("PROTECT",H65)=0</formula>
    </cfRule>
  </conditionalFormatting>
  <conditionalFormatting sqref="H70">
    <cfRule type="expression" dxfId="7" priority="8">
      <formula>CELL("PROTECT",H70)=0</formula>
    </cfRule>
  </conditionalFormatting>
  <conditionalFormatting sqref="H75">
    <cfRule type="expression" dxfId="6" priority="7">
      <formula>CELL("PROTECT",H75)=0</formula>
    </cfRule>
  </conditionalFormatting>
  <conditionalFormatting sqref="H78:H79">
    <cfRule type="expression" dxfId="5" priority="6">
      <formula>CELL("PROTECT",H78)=0</formula>
    </cfRule>
  </conditionalFormatting>
  <conditionalFormatting sqref="H83:H84">
    <cfRule type="expression" dxfId="4" priority="5">
      <formula>CELL("PROTECT",H83)=0</formula>
    </cfRule>
  </conditionalFormatting>
  <conditionalFormatting sqref="H87:H88">
    <cfRule type="expression" dxfId="3" priority="4">
      <formula>CELL("PROTECT",H87)=0</formula>
    </cfRule>
  </conditionalFormatting>
  <conditionalFormatting sqref="H92">
    <cfRule type="expression" dxfId="2" priority="3">
      <formula>CELL("PROTECT",H92)=0</formula>
    </cfRule>
  </conditionalFormatting>
  <conditionalFormatting sqref="H101">
    <cfRule type="expression" dxfId="1" priority="2">
      <formula>CELL("PROTECT",H101)=0</formula>
    </cfRule>
  </conditionalFormatting>
  <conditionalFormatting sqref="H104:H107">
    <cfRule type="expression" dxfId="0" priority="1">
      <formula>CELL("PROTECT",H104)=0</formula>
    </cfRule>
  </conditionalFormatting>
  <dataValidations count="3">
    <dataValidation type="list" allowBlank="1" showInputMessage="1" showErrorMessage="1" sqref="E5" xr:uid="{00000000-0002-0000-0900-000000000000}">
      <formula1>subcat</formula1>
    </dataValidation>
    <dataValidation type="list" allowBlank="1" showInputMessage="1" showErrorMessage="1" sqref="G87:G88" xr:uid="{00000000-0002-0000-0900-000001000000}">
      <formula1>IF(OR(G83="Yes", G83=""), Null, YN)</formula1>
    </dataValidation>
    <dataValidation type="list" allowBlank="1" showInputMessage="1" showErrorMessage="1" sqref="G83:G84" xr:uid="{00000000-0002-0000-0900-000002000000}">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317500</xdr:colOff>
                    <xdr:row>91</xdr:row>
                    <xdr:rowOff>38100</xdr:rowOff>
                  </from>
                  <to>
                    <xdr:col>6</xdr:col>
                    <xdr:colOff>984250</xdr:colOff>
                    <xdr:row>91</xdr:row>
                    <xdr:rowOff>260350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317500</xdr:colOff>
                    <xdr:row>92</xdr:row>
                    <xdr:rowOff>38100</xdr:rowOff>
                  </from>
                  <to>
                    <xdr:col>6</xdr:col>
                    <xdr:colOff>984250</xdr:colOff>
                    <xdr:row>92</xdr:row>
                    <xdr:rowOff>260350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317500</xdr:colOff>
                    <xdr:row>93</xdr:row>
                    <xdr:rowOff>38100</xdr:rowOff>
                  </from>
                  <to>
                    <xdr:col>6</xdr:col>
                    <xdr:colOff>984250</xdr:colOff>
                    <xdr:row>93</xdr:row>
                    <xdr:rowOff>260350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317500</xdr:colOff>
                    <xdr:row>94</xdr:row>
                    <xdr:rowOff>38100</xdr:rowOff>
                  </from>
                  <to>
                    <xdr:col>6</xdr:col>
                    <xdr:colOff>984250</xdr:colOff>
                    <xdr:row>94</xdr:row>
                    <xdr:rowOff>260350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317500</xdr:colOff>
                    <xdr:row>69</xdr:row>
                    <xdr:rowOff>38100</xdr:rowOff>
                  </from>
                  <to>
                    <xdr:col>6</xdr:col>
                    <xdr:colOff>984250</xdr:colOff>
                    <xdr:row>69</xdr:row>
                    <xdr:rowOff>260350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317500</xdr:colOff>
                    <xdr:row>70</xdr:row>
                    <xdr:rowOff>38100</xdr:rowOff>
                  </from>
                  <to>
                    <xdr:col>6</xdr:col>
                    <xdr:colOff>984250</xdr:colOff>
                    <xdr:row>70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2:O62"/>
  <sheetViews>
    <sheetView zoomScaleNormal="100" workbookViewId="0">
      <selection activeCell="A36" sqref="A36:XFD43"/>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0.81640625" style="182"/>
    <col min="8" max="8" width="10.81640625" style="183"/>
    <col min="9" max="9" width="2.7265625" customWidth="1"/>
  </cols>
  <sheetData>
    <row r="2" spans="2:15" ht="18.5" x14ac:dyDescent="0.45">
      <c r="B2" s="298" t="s">
        <v>128</v>
      </c>
      <c r="C2" s="298"/>
      <c r="D2" s="298"/>
      <c r="E2" s="298"/>
      <c r="F2" s="298"/>
      <c r="G2" s="298"/>
      <c r="H2" s="298"/>
    </row>
    <row r="4" spans="2:15" x14ac:dyDescent="0.35">
      <c r="B4" s="321" t="s">
        <v>112</v>
      </c>
      <c r="C4" s="321"/>
      <c r="D4" s="301"/>
      <c r="E4" s="301"/>
      <c r="F4" s="301"/>
      <c r="G4" s="301"/>
      <c r="H4" s="301"/>
    </row>
    <row r="5" spans="2:15" x14ac:dyDescent="0.35">
      <c r="B5" s="321" t="s">
        <v>113</v>
      </c>
      <c r="C5" s="321"/>
      <c r="D5" s="301"/>
      <c r="E5" s="301"/>
      <c r="F5" s="301"/>
      <c r="G5" s="301"/>
      <c r="H5" s="301"/>
    </row>
    <row r="6" spans="2:15" x14ac:dyDescent="0.35">
      <c r="B6" s="321" t="s">
        <v>114</v>
      </c>
      <c r="C6" s="321"/>
      <c r="D6" s="301"/>
      <c r="E6" s="301"/>
      <c r="F6" s="301"/>
      <c r="G6" s="301"/>
      <c r="H6" s="301"/>
    </row>
    <row r="7" spans="2:15" x14ac:dyDescent="0.35">
      <c r="B7" s="321" t="s">
        <v>101</v>
      </c>
      <c r="C7" s="321"/>
      <c r="D7" s="301"/>
      <c r="E7" s="301"/>
      <c r="F7" s="301"/>
      <c r="G7" s="301"/>
      <c r="H7" s="301"/>
    </row>
    <row r="8" spans="2:15" x14ac:dyDescent="0.35">
      <c r="C8" s="188"/>
      <c r="D8" s="188"/>
      <c r="E8" s="188"/>
      <c r="F8" s="188"/>
      <c r="G8" s="188"/>
      <c r="H8" s="188"/>
    </row>
    <row r="9" spans="2:15" x14ac:dyDescent="0.35">
      <c r="C9" s="188"/>
      <c r="D9" s="188"/>
      <c r="E9" s="188"/>
      <c r="F9" s="188"/>
      <c r="G9" s="188"/>
      <c r="H9" s="188"/>
    </row>
    <row r="10" spans="2:15" ht="15.5" x14ac:dyDescent="0.35">
      <c r="B10" s="299" t="s">
        <v>174</v>
      </c>
      <c r="C10" s="299"/>
      <c r="D10" s="299"/>
      <c r="E10" s="299"/>
      <c r="F10" s="299"/>
      <c r="G10" s="299"/>
      <c r="H10" s="299"/>
      <c r="K10" s="195"/>
      <c r="L10" s="195"/>
      <c r="M10" s="195"/>
      <c r="N10" s="195"/>
      <c r="O10" s="195"/>
    </row>
    <row r="11" spans="2:15" ht="15" thickBot="1" x14ac:dyDescent="0.4">
      <c r="B11" s="184"/>
      <c r="C11" s="184"/>
      <c r="D11" s="184"/>
      <c r="E11" s="184"/>
      <c r="F11" s="184"/>
      <c r="G11" s="185"/>
      <c r="H11" s="189"/>
      <c r="K11" s="195"/>
      <c r="L11" s="195"/>
      <c r="M11" s="195"/>
      <c r="N11" s="195"/>
      <c r="O11" s="195"/>
    </row>
    <row r="12" spans="2:15" ht="58" customHeight="1" x14ac:dyDescent="0.35">
      <c r="B12" s="292" t="s">
        <v>185</v>
      </c>
      <c r="C12" s="295" t="s">
        <v>291</v>
      </c>
      <c r="D12" s="295"/>
      <c r="E12" s="295"/>
      <c r="F12" s="295"/>
      <c r="G12" s="224" t="s">
        <v>115</v>
      </c>
      <c r="H12" s="272" t="s">
        <v>286</v>
      </c>
      <c r="K12" s="276"/>
      <c r="L12" s="276"/>
      <c r="M12" s="276"/>
      <c r="N12" s="276"/>
      <c r="O12" s="276"/>
    </row>
    <row r="13" spans="2:15" ht="29.15" customHeight="1" x14ac:dyDescent="0.35">
      <c r="B13" s="293"/>
      <c r="C13" s="227" t="s">
        <v>269</v>
      </c>
      <c r="D13" s="296" t="s">
        <v>116</v>
      </c>
      <c r="E13" s="296"/>
      <c r="F13" s="300"/>
      <c r="G13" s="225" t="s">
        <v>119</v>
      </c>
      <c r="H13" s="273"/>
      <c r="K13" s="276"/>
      <c r="L13" s="276"/>
      <c r="M13" s="276"/>
      <c r="N13" s="276"/>
      <c r="O13" s="276"/>
    </row>
    <row r="14" spans="2:15" ht="30" customHeight="1" x14ac:dyDescent="0.35">
      <c r="B14" s="293"/>
      <c r="C14" s="227" t="s">
        <v>269</v>
      </c>
      <c r="D14" s="296" t="s">
        <v>117</v>
      </c>
      <c r="E14" s="296"/>
      <c r="F14" s="300"/>
      <c r="G14" s="225" t="s">
        <v>119</v>
      </c>
      <c r="H14" s="273"/>
      <c r="K14" s="276"/>
      <c r="L14" s="276"/>
      <c r="M14" s="276"/>
      <c r="N14" s="276"/>
      <c r="O14" s="276"/>
    </row>
    <row r="15" spans="2:15" ht="30" customHeight="1" thickBot="1" x14ac:dyDescent="0.4">
      <c r="B15" s="294"/>
      <c r="C15" s="228" t="s">
        <v>269</v>
      </c>
      <c r="D15" s="297" t="s">
        <v>118</v>
      </c>
      <c r="E15" s="297"/>
      <c r="F15" s="297"/>
      <c r="G15" s="226" t="s">
        <v>119</v>
      </c>
      <c r="H15" s="274"/>
      <c r="K15" s="276"/>
      <c r="L15" s="276"/>
      <c r="M15" s="276"/>
      <c r="N15" s="276"/>
      <c r="O15" s="276"/>
    </row>
    <row r="16" spans="2:15" ht="15" thickBot="1" x14ac:dyDescent="0.4">
      <c r="B16" s="184"/>
      <c r="C16" s="184"/>
      <c r="D16" s="184"/>
      <c r="E16" s="184"/>
      <c r="F16" s="184"/>
      <c r="G16" s="185"/>
      <c r="H16" s="189"/>
      <c r="K16" s="195"/>
      <c r="L16" s="195"/>
      <c r="M16" s="195"/>
      <c r="N16" s="195"/>
      <c r="O16" s="195"/>
    </row>
    <row r="17" spans="2:15" ht="29" x14ac:dyDescent="0.35">
      <c r="B17" s="292" t="s">
        <v>264</v>
      </c>
      <c r="C17" s="295" t="s">
        <v>121</v>
      </c>
      <c r="D17" s="295"/>
      <c r="E17" s="295"/>
      <c r="F17" s="295"/>
      <c r="G17" s="224" t="s">
        <v>115</v>
      </c>
      <c r="H17" s="201" t="s">
        <v>120</v>
      </c>
      <c r="K17" s="276"/>
      <c r="L17" s="276"/>
      <c r="M17" s="276"/>
      <c r="N17" s="276"/>
      <c r="O17" s="276"/>
    </row>
    <row r="18" spans="2:15" ht="30" customHeight="1" x14ac:dyDescent="0.35">
      <c r="B18" s="293"/>
      <c r="C18" s="227" t="s">
        <v>269</v>
      </c>
      <c r="D18" s="296" t="s">
        <v>295</v>
      </c>
      <c r="E18" s="296"/>
      <c r="F18" s="296"/>
      <c r="G18" s="225" t="s">
        <v>122</v>
      </c>
      <c r="H18" s="262"/>
      <c r="K18" s="276"/>
      <c r="L18" s="276"/>
      <c r="M18" s="276"/>
      <c r="N18" s="276"/>
      <c r="O18" s="276"/>
    </row>
    <row r="19" spans="2:15" ht="30" customHeight="1" x14ac:dyDescent="0.35">
      <c r="B19" s="293"/>
      <c r="C19" s="227" t="s">
        <v>269</v>
      </c>
      <c r="D19" s="296" t="s">
        <v>270</v>
      </c>
      <c r="E19" s="296"/>
      <c r="F19" s="296"/>
      <c r="G19" s="225" t="s">
        <v>122</v>
      </c>
      <c r="H19" s="262"/>
      <c r="K19" s="276"/>
      <c r="L19" s="276"/>
      <c r="M19" s="276"/>
      <c r="N19" s="276"/>
      <c r="O19" s="276"/>
    </row>
    <row r="20" spans="2:15" x14ac:dyDescent="0.35">
      <c r="B20" s="293"/>
      <c r="C20" s="190"/>
      <c r="D20" s="207"/>
      <c r="E20" s="207"/>
      <c r="F20" s="207"/>
      <c r="G20" s="191"/>
      <c r="H20" s="192"/>
      <c r="K20" s="276"/>
      <c r="L20" s="276"/>
      <c r="M20" s="276"/>
      <c r="N20" s="276"/>
      <c r="O20" s="276"/>
    </row>
    <row r="21" spans="2:15" ht="30" customHeight="1" x14ac:dyDescent="0.35">
      <c r="B21" s="293"/>
      <c r="C21" s="227" t="s">
        <v>269</v>
      </c>
      <c r="D21" s="312" t="s">
        <v>271</v>
      </c>
      <c r="E21" s="312"/>
      <c r="F21" s="312"/>
      <c r="G21" s="231" t="s">
        <v>122</v>
      </c>
      <c r="H21" s="262"/>
      <c r="K21" s="276"/>
      <c r="L21" s="276"/>
      <c r="M21" s="276"/>
      <c r="N21" s="276"/>
      <c r="O21" s="276"/>
    </row>
    <row r="22" spans="2:15" ht="30" customHeight="1" x14ac:dyDescent="0.35">
      <c r="B22" s="293"/>
      <c r="C22" s="227" t="s">
        <v>269</v>
      </c>
      <c r="D22" s="296" t="s">
        <v>165</v>
      </c>
      <c r="E22" s="296"/>
      <c r="F22" s="296"/>
      <c r="G22" s="225" t="s">
        <v>124</v>
      </c>
      <c r="H22" s="262"/>
      <c r="K22" s="276"/>
      <c r="L22" s="276"/>
      <c r="M22" s="276"/>
      <c r="N22" s="276"/>
      <c r="O22" s="276"/>
    </row>
    <row r="23" spans="2:15" ht="30" customHeight="1" thickBot="1" x14ac:dyDescent="0.4">
      <c r="B23" s="294"/>
      <c r="C23" s="228" t="s">
        <v>269</v>
      </c>
      <c r="D23" s="297" t="s">
        <v>123</v>
      </c>
      <c r="E23" s="297"/>
      <c r="F23" s="297"/>
      <c r="G23" s="230" t="s">
        <v>124</v>
      </c>
      <c r="H23" s="263"/>
      <c r="K23" s="276"/>
      <c r="L23" s="276"/>
      <c r="M23" s="276"/>
      <c r="N23" s="276"/>
      <c r="O23" s="276"/>
    </row>
    <row r="24" spans="2:15" x14ac:dyDescent="0.35">
      <c r="K24" s="195"/>
      <c r="L24" s="195"/>
      <c r="M24" s="195"/>
      <c r="N24" s="195"/>
      <c r="O24" s="195"/>
    </row>
    <row r="25" spans="2:15" x14ac:dyDescent="0.35">
      <c r="K25" s="195"/>
      <c r="L25" s="195"/>
      <c r="M25" s="195"/>
      <c r="N25" s="195"/>
      <c r="O25" s="195"/>
    </row>
    <row r="26" spans="2:15" ht="15.5" x14ac:dyDescent="0.35">
      <c r="B26" s="299" t="s">
        <v>175</v>
      </c>
      <c r="C26" s="299"/>
      <c r="D26" s="299"/>
      <c r="E26" s="299"/>
      <c r="F26" s="299"/>
      <c r="G26" s="299"/>
      <c r="H26" s="299"/>
      <c r="K26" s="195"/>
      <c r="L26" s="195"/>
      <c r="M26" s="195"/>
      <c r="N26" s="195"/>
      <c r="O26" s="195"/>
    </row>
    <row r="27" spans="2:15" ht="15" thickBot="1" x14ac:dyDescent="0.4">
      <c r="K27" s="195"/>
      <c r="L27" s="195"/>
      <c r="M27" s="195"/>
      <c r="N27" s="195"/>
      <c r="O27" s="195"/>
    </row>
    <row r="28" spans="2:15" ht="44.15" customHeight="1" x14ac:dyDescent="0.35">
      <c r="B28" s="292" t="s">
        <v>265</v>
      </c>
      <c r="C28" s="295" t="s">
        <v>134</v>
      </c>
      <c r="D28" s="295"/>
      <c r="E28" s="295"/>
      <c r="F28" s="295"/>
      <c r="G28" s="224" t="s">
        <v>115</v>
      </c>
      <c r="H28" s="201" t="s">
        <v>120</v>
      </c>
      <c r="K28" s="276"/>
      <c r="L28" s="276"/>
      <c r="M28" s="276"/>
      <c r="N28" s="276"/>
      <c r="O28" s="276"/>
    </row>
    <row r="29" spans="2:15" ht="30" customHeight="1" x14ac:dyDescent="0.35">
      <c r="B29" s="293"/>
      <c r="C29" s="227" t="s">
        <v>269</v>
      </c>
      <c r="D29" s="296" t="s">
        <v>169</v>
      </c>
      <c r="E29" s="296"/>
      <c r="F29" s="296"/>
      <c r="G29" s="225" t="s">
        <v>122</v>
      </c>
      <c r="H29" s="262"/>
      <c r="K29" s="276"/>
      <c r="L29" s="276"/>
      <c r="M29" s="276"/>
      <c r="N29" s="276"/>
      <c r="O29" s="276"/>
    </row>
    <row r="30" spans="2:15" ht="30" customHeight="1" thickBot="1" x14ac:dyDescent="0.4">
      <c r="B30" s="294"/>
      <c r="C30" s="228" t="s">
        <v>269</v>
      </c>
      <c r="D30" s="297" t="s">
        <v>129</v>
      </c>
      <c r="E30" s="297"/>
      <c r="F30" s="297"/>
      <c r="G30" s="230" t="s">
        <v>122</v>
      </c>
      <c r="H30" s="263"/>
      <c r="K30" s="276"/>
      <c r="L30" s="276"/>
      <c r="M30" s="276"/>
      <c r="N30" s="276"/>
      <c r="O30" s="276"/>
    </row>
    <row r="31" spans="2:15" ht="15" thickBot="1" x14ac:dyDescent="0.4">
      <c r="K31" s="195"/>
      <c r="L31" s="195"/>
      <c r="M31" s="195"/>
      <c r="N31" s="195"/>
      <c r="O31" s="195"/>
    </row>
    <row r="32" spans="2:15" ht="29" x14ac:dyDescent="0.35">
      <c r="B32" s="292" t="s">
        <v>266</v>
      </c>
      <c r="C32" s="323" t="s">
        <v>135</v>
      </c>
      <c r="D32" s="295"/>
      <c r="E32" s="295"/>
      <c r="F32" s="295"/>
      <c r="G32" s="224" t="s">
        <v>115</v>
      </c>
      <c r="H32" s="201" t="s">
        <v>120</v>
      </c>
      <c r="K32" s="195"/>
      <c r="L32" s="195"/>
      <c r="M32" s="195"/>
      <c r="N32" s="195"/>
      <c r="O32" s="195"/>
    </row>
    <row r="33" spans="2:11" ht="30" customHeight="1" x14ac:dyDescent="0.35">
      <c r="B33" s="293"/>
      <c r="C33" s="227" t="s">
        <v>269</v>
      </c>
      <c r="D33" s="296" t="s">
        <v>273</v>
      </c>
      <c r="E33" s="296"/>
      <c r="F33" s="296"/>
      <c r="G33" s="225" t="s">
        <v>130</v>
      </c>
      <c r="H33" s="262"/>
    </row>
    <row r="34" spans="2:11" ht="30" customHeight="1" thickBot="1" x14ac:dyDescent="0.4">
      <c r="B34" s="294"/>
      <c r="C34" s="228" t="s">
        <v>269</v>
      </c>
      <c r="D34" s="297" t="s">
        <v>131</v>
      </c>
      <c r="E34" s="297"/>
      <c r="F34" s="297"/>
      <c r="G34" s="230" t="s">
        <v>132</v>
      </c>
      <c r="H34" s="263"/>
    </row>
    <row r="35" spans="2:11" ht="15" thickBot="1" x14ac:dyDescent="0.4"/>
    <row r="36" spans="2:11" ht="29" x14ac:dyDescent="0.35">
      <c r="B36" s="292" t="s">
        <v>272</v>
      </c>
      <c r="C36" s="295" t="s">
        <v>133</v>
      </c>
      <c r="D36" s="295"/>
      <c r="E36" s="295"/>
      <c r="F36" s="295"/>
      <c r="G36" s="224" t="s">
        <v>115</v>
      </c>
      <c r="H36" s="201" t="s">
        <v>120</v>
      </c>
    </row>
    <row r="37" spans="2:11" ht="45" customHeight="1" x14ac:dyDescent="0.35">
      <c r="B37" s="293"/>
      <c r="C37" s="227" t="s">
        <v>269</v>
      </c>
      <c r="D37" s="296" t="s">
        <v>139</v>
      </c>
      <c r="E37" s="296"/>
      <c r="F37" s="296"/>
      <c r="G37" s="235" t="s">
        <v>136</v>
      </c>
      <c r="H37" s="262"/>
    </row>
    <row r="38" spans="2:11" ht="45" customHeight="1" x14ac:dyDescent="0.35">
      <c r="B38" s="293"/>
      <c r="C38" s="227" t="s">
        <v>269</v>
      </c>
      <c r="D38" s="296" t="s">
        <v>137</v>
      </c>
      <c r="E38" s="296"/>
      <c r="F38" s="296"/>
      <c r="G38" s="225" t="s">
        <v>132</v>
      </c>
      <c r="H38" s="262"/>
    </row>
    <row r="39" spans="2:11" ht="45" customHeight="1" x14ac:dyDescent="0.35">
      <c r="B39" s="293"/>
      <c r="C39" s="227" t="s">
        <v>269</v>
      </c>
      <c r="D39" s="296" t="s">
        <v>140</v>
      </c>
      <c r="E39" s="296"/>
      <c r="F39" s="296"/>
      <c r="G39" s="225" t="s">
        <v>132</v>
      </c>
      <c r="H39" s="262"/>
    </row>
    <row r="40" spans="2:11" ht="45" customHeight="1" thickBot="1" x14ac:dyDescent="0.4">
      <c r="B40" s="294"/>
      <c r="C40" s="228" t="s">
        <v>269</v>
      </c>
      <c r="D40" s="297" t="s">
        <v>138</v>
      </c>
      <c r="E40" s="297"/>
      <c r="F40" s="297"/>
      <c r="G40" s="230">
        <v>0</v>
      </c>
      <c r="H40" s="263"/>
    </row>
    <row r="41" spans="2:11" ht="15" thickBot="1" x14ac:dyDescent="0.4"/>
    <row r="42" spans="2:11" ht="32.15" customHeight="1" x14ac:dyDescent="0.35">
      <c r="B42" s="292" t="s">
        <v>267</v>
      </c>
      <c r="C42" s="295" t="s">
        <v>1</v>
      </c>
      <c r="D42" s="295"/>
      <c r="E42" s="295"/>
      <c r="F42" s="295"/>
      <c r="G42" s="224" t="s">
        <v>115</v>
      </c>
      <c r="H42" s="201" t="s">
        <v>120</v>
      </c>
      <c r="I42" s="184"/>
      <c r="J42" s="184"/>
    </row>
    <row r="43" spans="2:11" ht="45" customHeight="1" x14ac:dyDescent="0.35">
      <c r="B43" s="293"/>
      <c r="C43" s="227" t="s">
        <v>269</v>
      </c>
      <c r="D43" s="296" t="s">
        <v>143</v>
      </c>
      <c r="E43" s="296"/>
      <c r="F43" s="296"/>
      <c r="G43" s="225">
        <v>3</v>
      </c>
      <c r="H43" s="302"/>
      <c r="I43" s="184"/>
      <c r="J43" s="184"/>
      <c r="K43" s="184"/>
    </row>
    <row r="44" spans="2:11" ht="49.5" customHeight="1" x14ac:dyDescent="0.35">
      <c r="B44" s="293"/>
      <c r="C44" s="227" t="s">
        <v>269</v>
      </c>
      <c r="D44" s="296" t="s">
        <v>142</v>
      </c>
      <c r="E44" s="296"/>
      <c r="F44" s="296"/>
      <c r="G44" s="225" t="s">
        <v>119</v>
      </c>
      <c r="H44" s="303"/>
      <c r="I44" s="184"/>
      <c r="J44" s="184"/>
      <c r="K44" s="195"/>
    </row>
    <row r="45" spans="2:11" ht="45" customHeight="1" x14ac:dyDescent="0.35">
      <c r="B45" s="293"/>
      <c r="C45" s="227" t="s">
        <v>269</v>
      </c>
      <c r="D45" s="296" t="s">
        <v>141</v>
      </c>
      <c r="E45" s="296"/>
      <c r="F45" s="296"/>
      <c r="G45" s="225">
        <v>0</v>
      </c>
      <c r="H45" s="303"/>
      <c r="I45" s="184"/>
      <c r="J45" s="184"/>
      <c r="K45" s="195"/>
    </row>
    <row r="46" spans="2:11" ht="15" thickBot="1" x14ac:dyDescent="0.4">
      <c r="B46" s="322"/>
      <c r="C46" s="202"/>
      <c r="D46" s="203"/>
      <c r="E46" s="203"/>
      <c r="F46" s="203"/>
      <c r="G46" s="205"/>
      <c r="H46" s="209"/>
      <c r="J46" s="184"/>
    </row>
    <row r="47" spans="2:11" ht="30" customHeight="1" x14ac:dyDescent="0.35">
      <c r="B47" s="293"/>
      <c r="C47" s="307" t="s">
        <v>167</v>
      </c>
      <c r="D47" s="308"/>
      <c r="E47" s="308"/>
      <c r="F47" s="308"/>
      <c r="G47" s="224" t="s">
        <v>16</v>
      </c>
      <c r="H47" s="201" t="s">
        <v>120</v>
      </c>
      <c r="J47" s="184"/>
    </row>
    <row r="48" spans="2:11" ht="30" customHeight="1" x14ac:dyDescent="0.35">
      <c r="B48" s="293"/>
      <c r="C48" s="227" t="s">
        <v>269</v>
      </c>
      <c r="D48" s="305" t="s">
        <v>146</v>
      </c>
      <c r="E48" s="305"/>
      <c r="F48" s="305"/>
      <c r="G48" s="225">
        <v>2</v>
      </c>
      <c r="H48" s="303"/>
      <c r="J48" s="184"/>
      <c r="K48" s="184"/>
    </row>
    <row r="49" spans="2:11" ht="30" customHeight="1" x14ac:dyDescent="0.35">
      <c r="B49" s="293"/>
      <c r="C49" s="227" t="s">
        <v>269</v>
      </c>
      <c r="D49" s="305" t="s">
        <v>144</v>
      </c>
      <c r="E49" s="305"/>
      <c r="F49" s="305"/>
      <c r="G49" s="225">
        <v>1</v>
      </c>
      <c r="H49" s="303"/>
      <c r="J49" s="184"/>
      <c r="K49" s="184"/>
    </row>
    <row r="50" spans="2:11" ht="30" customHeight="1" thickBot="1" x14ac:dyDescent="0.4">
      <c r="B50" s="294"/>
      <c r="C50" s="228" t="s">
        <v>269</v>
      </c>
      <c r="D50" s="306" t="s">
        <v>145</v>
      </c>
      <c r="E50" s="306"/>
      <c r="F50" s="306"/>
      <c r="G50" s="230">
        <v>0</v>
      </c>
      <c r="H50" s="304"/>
      <c r="J50" s="184"/>
      <c r="K50" s="184"/>
    </row>
    <row r="51" spans="2:11" ht="15" thickBot="1" x14ac:dyDescent="0.4">
      <c r="J51" s="195"/>
    </row>
    <row r="52" spans="2:11" ht="29" x14ac:dyDescent="0.35">
      <c r="B52" s="292" t="s">
        <v>284</v>
      </c>
      <c r="C52" s="309" t="s">
        <v>292</v>
      </c>
      <c r="D52" s="295"/>
      <c r="E52" s="295"/>
      <c r="F52" s="295"/>
      <c r="G52" s="224" t="s">
        <v>16</v>
      </c>
      <c r="H52" s="272" t="s">
        <v>286</v>
      </c>
    </row>
    <row r="53" spans="2:11" s="181" customFormat="1" ht="14.5" customHeight="1" x14ac:dyDescent="0.35">
      <c r="B53" s="293"/>
      <c r="C53" s="316" t="s">
        <v>269</v>
      </c>
      <c r="D53" s="327" t="s">
        <v>298</v>
      </c>
      <c r="E53" s="327"/>
      <c r="F53" s="328"/>
      <c r="G53" s="324" t="s">
        <v>224</v>
      </c>
      <c r="H53" s="313"/>
    </row>
    <row r="54" spans="2:11" s="181" customFormat="1" ht="14.5" customHeight="1" x14ac:dyDescent="0.35">
      <c r="B54" s="293"/>
      <c r="C54" s="317"/>
      <c r="D54" s="329"/>
      <c r="E54" s="329"/>
      <c r="F54" s="330"/>
      <c r="G54" s="325"/>
      <c r="H54" s="314"/>
      <c r="K54" s="275"/>
    </row>
    <row r="55" spans="2:11" s="181" customFormat="1" ht="15" thickBot="1" x14ac:dyDescent="0.4">
      <c r="B55" s="293"/>
      <c r="C55" s="318"/>
      <c r="D55" s="312"/>
      <c r="E55" s="312"/>
      <c r="F55" s="331"/>
      <c r="G55" s="326"/>
      <c r="H55" s="315"/>
      <c r="K55" s="275"/>
    </row>
    <row r="56" spans="2:11" s="181" customFormat="1" ht="15" customHeight="1" x14ac:dyDescent="0.35">
      <c r="B56" s="293"/>
      <c r="C56" s="202"/>
      <c r="D56" s="203"/>
      <c r="E56" s="203"/>
      <c r="F56" s="203"/>
      <c r="G56" s="260"/>
      <c r="H56" s="261"/>
      <c r="K56" s="275"/>
    </row>
    <row r="57" spans="2:11" s="181" customFormat="1" ht="30" customHeight="1" x14ac:dyDescent="0.35">
      <c r="B57" s="293"/>
      <c r="C57" s="310" t="s">
        <v>276</v>
      </c>
      <c r="D57" s="311"/>
      <c r="E57" s="311"/>
      <c r="F57" s="311"/>
      <c r="G57" s="220" t="s">
        <v>180</v>
      </c>
      <c r="H57" s="221" t="s">
        <v>120</v>
      </c>
    </row>
    <row r="58" spans="2:11" s="181" customFormat="1" ht="50.25" customHeight="1" x14ac:dyDescent="0.35">
      <c r="B58" s="293"/>
      <c r="C58" s="237" t="s">
        <v>269</v>
      </c>
      <c r="D58" s="312" t="s">
        <v>288</v>
      </c>
      <c r="E58" s="312"/>
      <c r="F58" s="312"/>
      <c r="G58" s="259" t="s">
        <v>287</v>
      </c>
      <c r="H58" s="264"/>
    </row>
    <row r="59" spans="2:11" s="181" customFormat="1" ht="45" customHeight="1" thickBot="1" x14ac:dyDescent="0.4">
      <c r="B59" s="294"/>
      <c r="C59" s="258" t="s">
        <v>269</v>
      </c>
      <c r="D59" s="297" t="s">
        <v>289</v>
      </c>
      <c r="E59" s="297"/>
      <c r="F59" s="297"/>
      <c r="G59" s="232">
        <v>0</v>
      </c>
      <c r="H59" s="265"/>
    </row>
    <row r="60" spans="2:11" ht="15" thickBot="1" x14ac:dyDescent="0.4"/>
    <row r="61" spans="2:11" ht="29" x14ac:dyDescent="0.35">
      <c r="B61" s="292" t="s">
        <v>285</v>
      </c>
      <c r="C61" s="295" t="s">
        <v>294</v>
      </c>
      <c r="D61" s="295"/>
      <c r="E61" s="295"/>
      <c r="F61" s="295"/>
      <c r="G61" s="233" t="s">
        <v>2</v>
      </c>
      <c r="H61" s="272" t="s">
        <v>286</v>
      </c>
    </row>
    <row r="62" spans="2:11" ht="64" customHeight="1" thickBot="1" x14ac:dyDescent="0.4">
      <c r="B62" s="294"/>
      <c r="C62" s="258" t="s">
        <v>269</v>
      </c>
      <c r="D62" s="319" t="s">
        <v>297</v>
      </c>
      <c r="E62" s="319"/>
      <c r="F62" s="320"/>
      <c r="G62" s="234" t="s">
        <v>147</v>
      </c>
      <c r="H62" s="274"/>
    </row>
  </sheetData>
  <mergeCells count="60">
    <mergeCell ref="G53:G55"/>
    <mergeCell ref="D6:H6"/>
    <mergeCell ref="D7:H7"/>
    <mergeCell ref="D34:F34"/>
    <mergeCell ref="D53:F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B32:B34"/>
    <mergeCell ref="C36:F36"/>
    <mergeCell ref="D38:F38"/>
    <mergeCell ref="D39:F39"/>
    <mergeCell ref="D40:F40"/>
    <mergeCell ref="B36:B40"/>
    <mergeCell ref="D33:F33"/>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F476-D35E-4BC9-A0A0-CAC9037B34C0}">
  <sheetPr codeName="Sheet3">
    <tabColor rgb="FF00B050"/>
  </sheetPr>
  <dimension ref="B2:K46"/>
  <sheetViews>
    <sheetView zoomScaleNormal="100" workbookViewId="0">
      <selection activeCell="A36" sqref="A36:XFD43"/>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8" t="s">
        <v>149</v>
      </c>
      <c r="C2" s="298"/>
      <c r="D2" s="298"/>
      <c r="E2" s="298"/>
      <c r="F2" s="298"/>
      <c r="G2" s="298"/>
      <c r="H2" s="298"/>
    </row>
    <row r="4" spans="2:8" x14ac:dyDescent="0.35">
      <c r="B4" s="321" t="s">
        <v>112</v>
      </c>
      <c r="C4" s="321"/>
      <c r="D4" s="301"/>
      <c r="E4" s="301"/>
      <c r="F4" s="301"/>
      <c r="G4" s="301"/>
      <c r="H4" s="301"/>
    </row>
    <row r="5" spans="2:8" x14ac:dyDescent="0.35">
      <c r="B5" s="321" t="s">
        <v>113</v>
      </c>
      <c r="C5" s="321"/>
      <c r="D5" s="301"/>
      <c r="E5" s="301"/>
      <c r="F5" s="301"/>
      <c r="G5" s="301"/>
      <c r="H5" s="301"/>
    </row>
    <row r="6" spans="2:8" x14ac:dyDescent="0.35">
      <c r="B6" s="321" t="s">
        <v>114</v>
      </c>
      <c r="C6" s="321"/>
      <c r="D6" s="301"/>
      <c r="E6" s="301"/>
      <c r="F6" s="301"/>
      <c r="G6" s="301"/>
      <c r="H6" s="301"/>
    </row>
    <row r="7" spans="2:8" x14ac:dyDescent="0.35">
      <c r="B7" s="321" t="s">
        <v>101</v>
      </c>
      <c r="C7" s="321"/>
      <c r="D7" s="301"/>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175</v>
      </c>
      <c r="C10" s="299"/>
      <c r="D10" s="299"/>
      <c r="E10" s="299"/>
      <c r="F10" s="299"/>
      <c r="G10" s="299"/>
      <c r="H10" s="299"/>
    </row>
    <row r="11" spans="2:8" ht="15" thickBot="1" x14ac:dyDescent="0.4"/>
    <row r="12" spans="2:8" ht="44.15" customHeight="1" x14ac:dyDescent="0.35">
      <c r="B12" s="292" t="s">
        <v>265</v>
      </c>
      <c r="C12" s="295" t="s">
        <v>134</v>
      </c>
      <c r="D12" s="295"/>
      <c r="E12" s="295"/>
      <c r="F12" s="295"/>
      <c r="G12" s="224" t="s">
        <v>115</v>
      </c>
      <c r="H12" s="201" t="s">
        <v>120</v>
      </c>
    </row>
    <row r="13" spans="2:8" ht="30" customHeight="1" x14ac:dyDescent="0.35">
      <c r="B13" s="293"/>
      <c r="C13" s="227" t="s">
        <v>269</v>
      </c>
      <c r="D13" s="296" t="s">
        <v>169</v>
      </c>
      <c r="E13" s="296"/>
      <c r="F13" s="296"/>
      <c r="G13" s="225" t="s">
        <v>122</v>
      </c>
      <c r="H13" s="262"/>
    </row>
    <row r="14" spans="2:8" ht="30" customHeight="1" thickBot="1" x14ac:dyDescent="0.4">
      <c r="B14" s="294"/>
      <c r="C14" s="228" t="s">
        <v>269</v>
      </c>
      <c r="D14" s="297" t="s">
        <v>129</v>
      </c>
      <c r="E14" s="297"/>
      <c r="F14" s="297"/>
      <c r="G14" s="230" t="s">
        <v>122</v>
      </c>
      <c r="H14" s="263"/>
    </row>
    <row r="15" spans="2:8" ht="15" thickBot="1" x14ac:dyDescent="0.4"/>
    <row r="16" spans="2:8" ht="29" x14ac:dyDescent="0.35">
      <c r="B16" s="292" t="s">
        <v>266</v>
      </c>
      <c r="C16" s="323" t="s">
        <v>135</v>
      </c>
      <c r="D16" s="295"/>
      <c r="E16" s="295"/>
      <c r="F16" s="295"/>
      <c r="G16" s="224" t="s">
        <v>115</v>
      </c>
      <c r="H16" s="201" t="s">
        <v>120</v>
      </c>
    </row>
    <row r="17" spans="2:11" ht="30" customHeight="1" x14ac:dyDescent="0.35">
      <c r="B17" s="293"/>
      <c r="C17" s="227" t="s">
        <v>269</v>
      </c>
      <c r="D17" s="296" t="s">
        <v>273</v>
      </c>
      <c r="E17" s="296"/>
      <c r="F17" s="296"/>
      <c r="G17" s="225" t="s">
        <v>130</v>
      </c>
      <c r="H17" s="262"/>
    </row>
    <row r="18" spans="2:11" ht="30" customHeight="1" thickBot="1" x14ac:dyDescent="0.4">
      <c r="B18" s="294"/>
      <c r="C18" s="228" t="s">
        <v>269</v>
      </c>
      <c r="D18" s="297" t="s">
        <v>131</v>
      </c>
      <c r="E18" s="297"/>
      <c r="F18" s="297"/>
      <c r="G18" s="230" t="s">
        <v>132</v>
      </c>
      <c r="H18" s="263"/>
    </row>
    <row r="19" spans="2:11" ht="15" thickBot="1" x14ac:dyDescent="0.4"/>
    <row r="20" spans="2:11" ht="29" x14ac:dyDescent="0.35">
      <c r="B20" s="292" t="s">
        <v>272</v>
      </c>
      <c r="C20" s="295" t="s">
        <v>133</v>
      </c>
      <c r="D20" s="295"/>
      <c r="E20" s="295"/>
      <c r="F20" s="295"/>
      <c r="G20" s="224" t="s">
        <v>115</v>
      </c>
      <c r="H20" s="201" t="s">
        <v>120</v>
      </c>
    </row>
    <row r="21" spans="2:11" ht="45" customHeight="1" x14ac:dyDescent="0.35">
      <c r="B21" s="293"/>
      <c r="C21" s="227" t="s">
        <v>269</v>
      </c>
      <c r="D21" s="296" t="s">
        <v>139</v>
      </c>
      <c r="E21" s="296"/>
      <c r="F21" s="296"/>
      <c r="G21" s="235" t="s">
        <v>136</v>
      </c>
      <c r="H21" s="262"/>
    </row>
    <row r="22" spans="2:11" ht="45" customHeight="1" x14ac:dyDescent="0.35">
      <c r="B22" s="293"/>
      <c r="C22" s="227" t="s">
        <v>269</v>
      </c>
      <c r="D22" s="296" t="s">
        <v>137</v>
      </c>
      <c r="E22" s="296"/>
      <c r="F22" s="296"/>
      <c r="G22" s="225" t="s">
        <v>132</v>
      </c>
      <c r="H22" s="262"/>
    </row>
    <row r="23" spans="2:11" ht="45" customHeight="1" x14ac:dyDescent="0.35">
      <c r="B23" s="293"/>
      <c r="C23" s="227" t="s">
        <v>269</v>
      </c>
      <c r="D23" s="296" t="s">
        <v>140</v>
      </c>
      <c r="E23" s="296"/>
      <c r="F23" s="296"/>
      <c r="G23" s="225" t="s">
        <v>132</v>
      </c>
      <c r="H23" s="262"/>
    </row>
    <row r="24" spans="2:11" ht="45" customHeight="1" thickBot="1" x14ac:dyDescent="0.4">
      <c r="B24" s="294"/>
      <c r="C24" s="228" t="s">
        <v>269</v>
      </c>
      <c r="D24" s="297" t="s">
        <v>138</v>
      </c>
      <c r="E24" s="297"/>
      <c r="F24" s="297"/>
      <c r="G24" s="230">
        <v>0</v>
      </c>
      <c r="H24" s="263"/>
    </row>
    <row r="25" spans="2:11" ht="15" thickBot="1" x14ac:dyDescent="0.4"/>
    <row r="26" spans="2:11" ht="32.15" customHeight="1" x14ac:dyDescent="0.35">
      <c r="B26" s="292" t="s">
        <v>267</v>
      </c>
      <c r="C26" s="295" t="s">
        <v>1</v>
      </c>
      <c r="D26" s="295"/>
      <c r="E26" s="295"/>
      <c r="F26" s="295"/>
      <c r="G26" s="224" t="s">
        <v>115</v>
      </c>
      <c r="H26" s="201" t="s">
        <v>120</v>
      </c>
      <c r="I26" s="184"/>
      <c r="J26" s="184"/>
    </row>
    <row r="27" spans="2:11" ht="45" customHeight="1" x14ac:dyDescent="0.35">
      <c r="B27" s="293"/>
      <c r="C27" s="227" t="s">
        <v>269</v>
      </c>
      <c r="D27" s="296" t="s">
        <v>143</v>
      </c>
      <c r="E27" s="296"/>
      <c r="F27" s="296"/>
      <c r="G27" s="225">
        <v>3</v>
      </c>
      <c r="H27" s="302"/>
      <c r="I27" s="184"/>
      <c r="J27" s="184"/>
      <c r="K27" s="184"/>
    </row>
    <row r="28" spans="2:11" ht="49.5" customHeight="1" x14ac:dyDescent="0.35">
      <c r="B28" s="293"/>
      <c r="C28" s="227" t="s">
        <v>269</v>
      </c>
      <c r="D28" s="296" t="s">
        <v>142</v>
      </c>
      <c r="E28" s="296"/>
      <c r="F28" s="296"/>
      <c r="G28" s="225" t="s">
        <v>119</v>
      </c>
      <c r="H28" s="303"/>
      <c r="I28" s="184"/>
      <c r="J28" s="184"/>
      <c r="K28" s="195"/>
    </row>
    <row r="29" spans="2:11" ht="45" customHeight="1" x14ac:dyDescent="0.35">
      <c r="B29" s="293"/>
      <c r="C29" s="227" t="s">
        <v>269</v>
      </c>
      <c r="D29" s="296" t="s">
        <v>141</v>
      </c>
      <c r="E29" s="296"/>
      <c r="F29" s="296"/>
      <c r="G29" s="225">
        <v>0</v>
      </c>
      <c r="H29" s="303"/>
      <c r="I29" s="184"/>
      <c r="J29" s="184"/>
      <c r="K29" s="195"/>
    </row>
    <row r="30" spans="2:11" ht="15" thickBot="1" x14ac:dyDescent="0.4">
      <c r="B30" s="322"/>
      <c r="C30" s="202"/>
      <c r="D30" s="203"/>
      <c r="E30" s="203"/>
      <c r="F30" s="203"/>
      <c r="G30" s="205"/>
      <c r="H30" s="209"/>
      <c r="J30" s="184"/>
    </row>
    <row r="31" spans="2:11" ht="30" customHeight="1" x14ac:dyDescent="0.35">
      <c r="B31" s="293"/>
      <c r="C31" s="307" t="s">
        <v>167</v>
      </c>
      <c r="D31" s="308"/>
      <c r="E31" s="308"/>
      <c r="F31" s="308"/>
      <c r="G31" s="224" t="s">
        <v>16</v>
      </c>
      <c r="H31" s="201" t="s">
        <v>120</v>
      </c>
      <c r="J31" s="184"/>
    </row>
    <row r="32" spans="2:11" ht="30" customHeight="1" x14ac:dyDescent="0.35">
      <c r="B32" s="293"/>
      <c r="C32" s="227" t="s">
        <v>269</v>
      </c>
      <c r="D32" s="305" t="s">
        <v>146</v>
      </c>
      <c r="E32" s="305"/>
      <c r="F32" s="305"/>
      <c r="G32" s="225">
        <v>2</v>
      </c>
      <c r="H32" s="303"/>
      <c r="J32" s="184"/>
      <c r="K32" s="184"/>
    </row>
    <row r="33" spans="2:11" ht="30" customHeight="1" x14ac:dyDescent="0.35">
      <c r="B33" s="293"/>
      <c r="C33" s="227" t="s">
        <v>269</v>
      </c>
      <c r="D33" s="305" t="s">
        <v>144</v>
      </c>
      <c r="E33" s="305"/>
      <c r="F33" s="305"/>
      <c r="G33" s="225">
        <v>1</v>
      </c>
      <c r="H33" s="303"/>
      <c r="J33" s="184"/>
      <c r="K33" s="184"/>
    </row>
    <row r="34" spans="2:11" ht="30" customHeight="1" thickBot="1" x14ac:dyDescent="0.4">
      <c r="B34" s="294"/>
      <c r="C34" s="228" t="s">
        <v>269</v>
      </c>
      <c r="D34" s="306" t="s">
        <v>145</v>
      </c>
      <c r="E34" s="306"/>
      <c r="F34" s="306"/>
      <c r="G34" s="230">
        <v>0</v>
      </c>
      <c r="H34" s="304"/>
      <c r="J34" s="184"/>
      <c r="K34" s="184"/>
    </row>
    <row r="35" spans="2:11" ht="15" thickBot="1" x14ac:dyDescent="0.4">
      <c r="J35" s="195"/>
    </row>
    <row r="36" spans="2:11" ht="29" customHeight="1" x14ac:dyDescent="0.35">
      <c r="B36" s="292" t="s">
        <v>284</v>
      </c>
      <c r="C36" s="309" t="s">
        <v>292</v>
      </c>
      <c r="D36" s="295"/>
      <c r="E36" s="295"/>
      <c r="F36" s="295"/>
      <c r="G36" s="224" t="s">
        <v>16</v>
      </c>
      <c r="H36" s="272" t="s">
        <v>286</v>
      </c>
    </row>
    <row r="37" spans="2:11" s="181" customFormat="1" ht="15" customHeight="1" x14ac:dyDescent="0.35">
      <c r="B37" s="293"/>
      <c r="C37" s="316" t="s">
        <v>269</v>
      </c>
      <c r="D37" s="327" t="s">
        <v>298</v>
      </c>
      <c r="E37" s="327"/>
      <c r="F37" s="328"/>
      <c r="G37" s="324" t="s">
        <v>224</v>
      </c>
      <c r="H37" s="313"/>
    </row>
    <row r="38" spans="2:11" s="181" customFormat="1" ht="15" customHeight="1" x14ac:dyDescent="0.35">
      <c r="B38" s="293"/>
      <c r="C38" s="317"/>
      <c r="D38" s="329"/>
      <c r="E38" s="329"/>
      <c r="F38" s="330"/>
      <c r="G38" s="325"/>
      <c r="H38" s="314"/>
      <c r="K38" s="275"/>
    </row>
    <row r="39" spans="2:11" s="181" customFormat="1" ht="15" customHeight="1" thickBot="1" x14ac:dyDescent="0.4">
      <c r="B39" s="293"/>
      <c r="C39" s="318"/>
      <c r="D39" s="312"/>
      <c r="E39" s="312"/>
      <c r="F39" s="331"/>
      <c r="G39" s="326"/>
      <c r="H39" s="315"/>
      <c r="K39" s="275"/>
    </row>
    <row r="40" spans="2:11" s="181" customFormat="1" ht="15" customHeight="1" x14ac:dyDescent="0.35">
      <c r="B40" s="293"/>
      <c r="C40" s="202"/>
      <c r="D40" s="203"/>
      <c r="E40" s="203"/>
      <c r="F40" s="203"/>
      <c r="G40" s="260"/>
      <c r="H40" s="261"/>
      <c r="K40" s="275"/>
    </row>
    <row r="41" spans="2:11" s="181" customFormat="1" ht="30" customHeight="1" x14ac:dyDescent="0.35">
      <c r="B41" s="293"/>
      <c r="C41" s="310" t="s">
        <v>276</v>
      </c>
      <c r="D41" s="311"/>
      <c r="E41" s="311"/>
      <c r="F41" s="311"/>
      <c r="G41" s="220" t="s">
        <v>180</v>
      </c>
      <c r="H41" s="221" t="s">
        <v>120</v>
      </c>
    </row>
    <row r="42" spans="2:11" s="181" customFormat="1" ht="50.25" customHeight="1" x14ac:dyDescent="0.35">
      <c r="B42" s="293"/>
      <c r="C42" s="237" t="s">
        <v>269</v>
      </c>
      <c r="D42" s="312" t="s">
        <v>288</v>
      </c>
      <c r="E42" s="312"/>
      <c r="F42" s="312"/>
      <c r="G42" s="259" t="s">
        <v>287</v>
      </c>
      <c r="H42" s="270"/>
    </row>
    <row r="43" spans="2:11" s="181" customFormat="1" ht="45" customHeight="1" thickBot="1" x14ac:dyDescent="0.4">
      <c r="B43" s="294"/>
      <c r="C43" s="258" t="s">
        <v>269</v>
      </c>
      <c r="D43" s="297" t="s">
        <v>289</v>
      </c>
      <c r="E43" s="297"/>
      <c r="F43" s="297"/>
      <c r="G43" s="232">
        <v>0</v>
      </c>
      <c r="H43" s="265"/>
    </row>
    <row r="44" spans="2:11" ht="15" thickBot="1" x14ac:dyDescent="0.4"/>
    <row r="45" spans="2:11" ht="29" x14ac:dyDescent="0.35">
      <c r="B45" s="292" t="s">
        <v>285</v>
      </c>
      <c r="C45" s="295" t="s">
        <v>293</v>
      </c>
      <c r="D45" s="295"/>
      <c r="E45" s="295"/>
      <c r="F45" s="295"/>
      <c r="G45" s="233" t="s">
        <v>2</v>
      </c>
      <c r="H45" s="272" t="s">
        <v>286</v>
      </c>
    </row>
    <row r="46" spans="2:11" ht="64" customHeight="1" thickBot="1" x14ac:dyDescent="0.4">
      <c r="B46" s="294"/>
      <c r="C46" s="258" t="s">
        <v>269</v>
      </c>
      <c r="D46" s="319" t="s">
        <v>290</v>
      </c>
      <c r="E46" s="319"/>
      <c r="F46" s="320"/>
      <c r="G46" s="234" t="s">
        <v>147</v>
      </c>
      <c r="H46" s="274"/>
    </row>
  </sheetData>
  <mergeCells count="47">
    <mergeCell ref="H37:H39"/>
    <mergeCell ref="C41:F41"/>
    <mergeCell ref="D42:F42"/>
    <mergeCell ref="D43:F43"/>
    <mergeCell ref="B45:B46"/>
    <mergeCell ref="C45:F45"/>
    <mergeCell ref="D46:F46"/>
    <mergeCell ref="G37:G39"/>
    <mergeCell ref="B36:B43"/>
    <mergeCell ref="C36:F36"/>
    <mergeCell ref="C37:C39"/>
    <mergeCell ref="D37:F39"/>
    <mergeCell ref="B26:B34"/>
    <mergeCell ref="C26:F26"/>
    <mergeCell ref="D27:F27"/>
    <mergeCell ref="H27:H29"/>
    <mergeCell ref="D28:F28"/>
    <mergeCell ref="D29:F29"/>
    <mergeCell ref="C31:F31"/>
    <mergeCell ref="D32:F32"/>
    <mergeCell ref="H32:H34"/>
    <mergeCell ref="D33:F33"/>
    <mergeCell ref="D34:F34"/>
    <mergeCell ref="B20:B24"/>
    <mergeCell ref="C20:F20"/>
    <mergeCell ref="D21:F21"/>
    <mergeCell ref="D22:F22"/>
    <mergeCell ref="D23:F23"/>
    <mergeCell ref="D24:F24"/>
    <mergeCell ref="B16:B18"/>
    <mergeCell ref="C16:F16"/>
    <mergeCell ref="D17:F17"/>
    <mergeCell ref="D18:F18"/>
    <mergeCell ref="B7:C7"/>
    <mergeCell ref="D7:H7"/>
    <mergeCell ref="B10:H10"/>
    <mergeCell ref="B12:B14"/>
    <mergeCell ref="C12:F12"/>
    <mergeCell ref="D13:F13"/>
    <mergeCell ref="D14:F14"/>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B2:K77"/>
  <sheetViews>
    <sheetView tabSelected="1" zoomScaleNormal="100" workbookViewId="0">
      <selection activeCell="D8" sqref="D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8" t="s">
        <v>148</v>
      </c>
      <c r="C2" s="298"/>
      <c r="D2" s="298"/>
      <c r="E2" s="298"/>
      <c r="F2" s="298"/>
      <c r="G2" s="298"/>
      <c r="H2" s="298"/>
    </row>
    <row r="4" spans="2:8" x14ac:dyDescent="0.35">
      <c r="B4" s="321" t="s">
        <v>112</v>
      </c>
      <c r="C4" s="321"/>
      <c r="D4" s="301" t="s">
        <v>303</v>
      </c>
      <c r="E4" s="301"/>
      <c r="F4" s="301"/>
      <c r="G4" s="301"/>
      <c r="H4" s="301"/>
    </row>
    <row r="5" spans="2:8" x14ac:dyDescent="0.35">
      <c r="B5" s="321" t="s">
        <v>113</v>
      </c>
      <c r="C5" s="321"/>
      <c r="D5" s="301" t="s">
        <v>304</v>
      </c>
      <c r="E5" s="301"/>
      <c r="F5" s="301"/>
      <c r="G5" s="301"/>
      <c r="H5" s="301"/>
    </row>
    <row r="6" spans="2:8" x14ac:dyDescent="0.35">
      <c r="B6" s="321" t="s">
        <v>114</v>
      </c>
      <c r="C6" s="321"/>
      <c r="D6" s="301" t="s">
        <v>305</v>
      </c>
      <c r="E6" s="301"/>
      <c r="F6" s="301"/>
      <c r="G6" s="301"/>
      <c r="H6" s="301"/>
    </row>
    <row r="7" spans="2:8" x14ac:dyDescent="0.35">
      <c r="B7" s="321" t="s">
        <v>101</v>
      </c>
      <c r="C7" s="321"/>
      <c r="D7" s="301" t="s">
        <v>306</v>
      </c>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174</v>
      </c>
      <c r="C10" s="299"/>
      <c r="D10" s="299"/>
      <c r="E10" s="299"/>
      <c r="F10" s="299"/>
      <c r="G10" s="299"/>
      <c r="H10" s="299"/>
    </row>
    <row r="11" spans="2:8" ht="15" thickBot="1" x14ac:dyDescent="0.4">
      <c r="B11" s="184"/>
      <c r="C11" s="184"/>
      <c r="D11" s="184"/>
      <c r="E11" s="184"/>
      <c r="F11" s="184"/>
      <c r="G11" s="185"/>
      <c r="H11" s="189"/>
    </row>
    <row r="12" spans="2:8" ht="58" customHeight="1" x14ac:dyDescent="0.35">
      <c r="B12" s="292" t="s">
        <v>185</v>
      </c>
      <c r="C12" s="295" t="s">
        <v>291</v>
      </c>
      <c r="D12" s="295"/>
      <c r="E12" s="295"/>
      <c r="F12" s="295"/>
      <c r="G12" s="224" t="s">
        <v>115</v>
      </c>
      <c r="H12" s="272" t="s">
        <v>286</v>
      </c>
    </row>
    <row r="13" spans="2:8" ht="29.15" customHeight="1" x14ac:dyDescent="0.35">
      <c r="B13" s="293"/>
      <c r="C13" s="227" t="s">
        <v>269</v>
      </c>
      <c r="D13" s="296" t="s">
        <v>116</v>
      </c>
      <c r="E13" s="296"/>
      <c r="F13" s="300"/>
      <c r="G13" s="225" t="s">
        <v>119</v>
      </c>
      <c r="H13" s="273"/>
    </row>
    <row r="14" spans="2:8" ht="30" customHeight="1" x14ac:dyDescent="0.35">
      <c r="B14" s="293"/>
      <c r="C14" s="227" t="s">
        <v>269</v>
      </c>
      <c r="D14" s="296" t="s">
        <v>117</v>
      </c>
      <c r="E14" s="296"/>
      <c r="F14" s="300"/>
      <c r="G14" s="225" t="s">
        <v>119</v>
      </c>
      <c r="H14" s="273"/>
    </row>
    <row r="15" spans="2:8" ht="30" customHeight="1" thickBot="1" x14ac:dyDescent="0.4">
      <c r="B15" s="294"/>
      <c r="C15" s="228" t="s">
        <v>269</v>
      </c>
      <c r="D15" s="297" t="s">
        <v>118</v>
      </c>
      <c r="E15" s="297"/>
      <c r="F15" s="297"/>
      <c r="G15" s="226" t="s">
        <v>119</v>
      </c>
      <c r="H15" s="274"/>
    </row>
    <row r="16" spans="2:8" ht="15" thickBot="1" x14ac:dyDescent="0.4">
      <c r="B16" s="184"/>
      <c r="C16" s="184"/>
      <c r="D16" s="184"/>
      <c r="E16" s="184"/>
      <c r="F16" s="184"/>
      <c r="G16" s="185"/>
      <c r="H16" s="189"/>
    </row>
    <row r="17" spans="2:8" ht="30" customHeight="1" x14ac:dyDescent="0.35">
      <c r="B17" s="292" t="s">
        <v>264</v>
      </c>
      <c r="C17" s="295" t="s">
        <v>121</v>
      </c>
      <c r="D17" s="295"/>
      <c r="E17" s="295"/>
      <c r="F17" s="295"/>
      <c r="G17" s="224" t="s">
        <v>115</v>
      </c>
      <c r="H17" s="201" t="s">
        <v>120</v>
      </c>
    </row>
    <row r="18" spans="2:8" ht="30" customHeight="1" x14ac:dyDescent="0.35">
      <c r="B18" s="293"/>
      <c r="C18" s="238" t="s">
        <v>269</v>
      </c>
      <c r="D18" s="296" t="s">
        <v>125</v>
      </c>
      <c r="E18" s="296"/>
      <c r="F18" s="296"/>
      <c r="G18" s="225" t="s">
        <v>122</v>
      </c>
      <c r="H18" s="262"/>
    </row>
    <row r="19" spans="2:8" ht="30" customHeight="1" x14ac:dyDescent="0.35">
      <c r="B19" s="293"/>
      <c r="C19" s="243" t="s">
        <v>269</v>
      </c>
      <c r="D19" s="312" t="s">
        <v>126</v>
      </c>
      <c r="E19" s="312"/>
      <c r="F19" s="312"/>
      <c r="G19" s="231" t="s">
        <v>122</v>
      </c>
      <c r="H19" s="262"/>
    </row>
    <row r="20" spans="2:8" x14ac:dyDescent="0.35">
      <c r="B20" s="293"/>
      <c r="C20" s="190"/>
      <c r="D20" s="207"/>
      <c r="E20" s="207"/>
      <c r="F20" s="207"/>
      <c r="G20" s="191"/>
      <c r="H20" s="192"/>
    </row>
    <row r="21" spans="2:8" ht="30" customHeight="1" x14ac:dyDescent="0.35">
      <c r="B21" s="293"/>
      <c r="C21" s="243" t="s">
        <v>269</v>
      </c>
      <c r="D21" s="312" t="s">
        <v>127</v>
      </c>
      <c r="E21" s="312"/>
      <c r="F21" s="312"/>
      <c r="G21" s="231" t="s">
        <v>122</v>
      </c>
      <c r="H21" s="262"/>
    </row>
    <row r="22" spans="2:8" ht="30" customHeight="1" x14ac:dyDescent="0.35">
      <c r="B22" s="293"/>
      <c r="C22" s="243" t="s">
        <v>269</v>
      </c>
      <c r="D22" s="312" t="s">
        <v>165</v>
      </c>
      <c r="E22" s="312"/>
      <c r="F22" s="312"/>
      <c r="G22" s="231" t="s">
        <v>124</v>
      </c>
      <c r="H22" s="262"/>
    </row>
    <row r="23" spans="2:8" ht="30" customHeight="1" thickBot="1" x14ac:dyDescent="0.4">
      <c r="B23" s="294"/>
      <c r="C23" s="187" t="s">
        <v>269</v>
      </c>
      <c r="D23" s="297" t="s">
        <v>123</v>
      </c>
      <c r="E23" s="297"/>
      <c r="F23" s="297"/>
      <c r="G23" s="230" t="s">
        <v>124</v>
      </c>
      <c r="H23" s="263"/>
    </row>
    <row r="26" spans="2:8" ht="15.5" x14ac:dyDescent="0.35">
      <c r="B26" s="299" t="s">
        <v>173</v>
      </c>
      <c r="C26" s="299"/>
      <c r="D26" s="299"/>
      <c r="E26" s="299"/>
      <c r="F26" s="299"/>
      <c r="G26" s="299"/>
      <c r="H26" s="299"/>
    </row>
    <row r="27" spans="2:8" ht="15" thickBot="1" x14ac:dyDescent="0.4"/>
    <row r="28" spans="2:8" ht="60" customHeight="1" x14ac:dyDescent="0.35">
      <c r="B28" s="292" t="s">
        <v>184</v>
      </c>
      <c r="C28" s="295" t="s">
        <v>0</v>
      </c>
      <c r="D28" s="295"/>
      <c r="E28" s="295"/>
      <c r="F28" s="295"/>
      <c r="G28" s="224" t="s">
        <v>115</v>
      </c>
      <c r="H28" s="201" t="s">
        <v>120</v>
      </c>
    </row>
    <row r="29" spans="2:8" x14ac:dyDescent="0.35">
      <c r="B29" s="293"/>
      <c r="C29" s="238" t="s">
        <v>269</v>
      </c>
      <c r="D29" s="245" t="s">
        <v>150</v>
      </c>
      <c r="E29" s="245"/>
      <c r="F29" s="245"/>
      <c r="G29" s="225">
        <v>6</v>
      </c>
      <c r="H29" s="302"/>
    </row>
    <row r="30" spans="2:8" x14ac:dyDescent="0.35">
      <c r="B30" s="293"/>
      <c r="C30" s="243" t="s">
        <v>269</v>
      </c>
      <c r="D30" s="244" t="s">
        <v>151</v>
      </c>
      <c r="E30" s="244"/>
      <c r="F30" s="244"/>
      <c r="G30" s="231">
        <v>4</v>
      </c>
      <c r="H30" s="303"/>
    </row>
    <row r="31" spans="2:8" x14ac:dyDescent="0.35">
      <c r="B31" s="293"/>
      <c r="C31" s="243" t="s">
        <v>269</v>
      </c>
      <c r="D31" s="244" t="s">
        <v>152</v>
      </c>
      <c r="E31" s="244"/>
      <c r="F31" s="244"/>
      <c r="G31" s="231">
        <v>2</v>
      </c>
      <c r="H31" s="303"/>
    </row>
    <row r="32" spans="2:8" ht="15" thickBot="1" x14ac:dyDescent="0.4">
      <c r="B32" s="294"/>
      <c r="C32" s="187" t="s">
        <v>269</v>
      </c>
      <c r="D32" s="206" t="s">
        <v>153</v>
      </c>
      <c r="E32" s="206"/>
      <c r="F32" s="206"/>
      <c r="G32" s="230">
        <v>0</v>
      </c>
      <c r="H32" s="304"/>
    </row>
    <row r="33" spans="2:8" ht="15" thickBot="1" x14ac:dyDescent="0.4"/>
    <row r="34" spans="2:8" ht="29" x14ac:dyDescent="0.35">
      <c r="B34" s="292" t="s">
        <v>274</v>
      </c>
      <c r="C34" s="295" t="s">
        <v>279</v>
      </c>
      <c r="D34" s="295"/>
      <c r="E34" s="295"/>
      <c r="F34" s="295"/>
      <c r="G34" s="224" t="s">
        <v>115</v>
      </c>
      <c r="H34" s="201" t="s">
        <v>120</v>
      </c>
    </row>
    <row r="35" spans="2:8" ht="65.150000000000006" customHeight="1" x14ac:dyDescent="0.35">
      <c r="B35" s="293"/>
      <c r="C35" s="238" t="s">
        <v>269</v>
      </c>
      <c r="D35" s="296" t="s">
        <v>280</v>
      </c>
      <c r="E35" s="296"/>
      <c r="F35" s="296"/>
      <c r="G35" s="235" t="s">
        <v>136</v>
      </c>
      <c r="H35" s="262"/>
    </row>
    <row r="36" spans="2:8" ht="45" customHeight="1" x14ac:dyDescent="0.35">
      <c r="B36" s="293"/>
      <c r="C36" s="243" t="s">
        <v>269</v>
      </c>
      <c r="D36" s="312" t="s">
        <v>281</v>
      </c>
      <c r="E36" s="312"/>
      <c r="F36" s="312"/>
      <c r="G36" s="231" t="s">
        <v>132</v>
      </c>
      <c r="H36" s="262"/>
    </row>
    <row r="37" spans="2:8" ht="45" customHeight="1" x14ac:dyDescent="0.35">
      <c r="B37" s="293"/>
      <c r="C37" s="243" t="s">
        <v>269</v>
      </c>
      <c r="D37" s="312" t="s">
        <v>282</v>
      </c>
      <c r="E37" s="312"/>
      <c r="F37" s="312"/>
      <c r="G37" s="231" t="s">
        <v>132</v>
      </c>
      <c r="H37" s="262"/>
    </row>
    <row r="38" spans="2:8" ht="60" customHeight="1" thickBot="1" x14ac:dyDescent="0.4">
      <c r="B38" s="294"/>
      <c r="C38" s="187" t="s">
        <v>269</v>
      </c>
      <c r="D38" s="297" t="s">
        <v>283</v>
      </c>
      <c r="E38" s="297"/>
      <c r="F38" s="297"/>
      <c r="G38" s="230">
        <v>0</v>
      </c>
      <c r="H38" s="263"/>
    </row>
    <row r="39" spans="2:8" ht="15" thickBot="1" x14ac:dyDescent="0.4"/>
    <row r="40" spans="2:8" ht="29" x14ac:dyDescent="0.35">
      <c r="B40" s="292" t="s">
        <v>183</v>
      </c>
      <c r="C40" s="336" t="s">
        <v>154</v>
      </c>
      <c r="D40" s="336"/>
      <c r="E40" s="336"/>
      <c r="F40" s="336"/>
      <c r="G40" s="224" t="s">
        <v>115</v>
      </c>
      <c r="H40" s="201" t="s">
        <v>120</v>
      </c>
    </row>
    <row r="41" spans="2:8" ht="30" customHeight="1" x14ac:dyDescent="0.35">
      <c r="B41" s="293"/>
      <c r="C41" s="238" t="s">
        <v>269</v>
      </c>
      <c r="D41" s="305" t="s">
        <v>155</v>
      </c>
      <c r="E41" s="305"/>
      <c r="F41" s="305"/>
      <c r="G41" s="225">
        <v>0</v>
      </c>
      <c r="H41" s="302"/>
    </row>
    <row r="42" spans="2:8" ht="30" customHeight="1" x14ac:dyDescent="0.35">
      <c r="B42" s="293"/>
      <c r="C42" s="243" t="s">
        <v>269</v>
      </c>
      <c r="D42" s="338" t="s">
        <v>156</v>
      </c>
      <c r="E42" s="338"/>
      <c r="F42" s="338"/>
      <c r="G42" s="231">
        <v>4</v>
      </c>
      <c r="H42" s="303"/>
    </row>
    <row r="43" spans="2:8" ht="30" customHeight="1" x14ac:dyDescent="0.35">
      <c r="B43" s="293"/>
      <c r="C43" s="243" t="s">
        <v>269</v>
      </c>
      <c r="D43" s="338" t="s">
        <v>157</v>
      </c>
      <c r="E43" s="338"/>
      <c r="F43" s="338"/>
      <c r="G43" s="231">
        <v>8</v>
      </c>
      <c r="H43" s="303"/>
    </row>
    <row r="44" spans="2:8" ht="30" customHeight="1" x14ac:dyDescent="0.35">
      <c r="B44" s="293"/>
      <c r="C44" s="243" t="s">
        <v>269</v>
      </c>
      <c r="D44" s="312" t="s">
        <v>159</v>
      </c>
      <c r="E44" s="312"/>
      <c r="F44" s="312"/>
      <c r="G44" s="231">
        <v>6</v>
      </c>
      <c r="H44" s="303"/>
    </row>
    <row r="45" spans="2:8" ht="30" customHeight="1" x14ac:dyDescent="0.35">
      <c r="B45" s="293"/>
      <c r="C45" s="185" t="s">
        <v>269</v>
      </c>
      <c r="D45" s="329" t="s">
        <v>158</v>
      </c>
      <c r="E45" s="329"/>
      <c r="F45" s="329"/>
      <c r="G45" s="231">
        <v>2</v>
      </c>
      <c r="H45" s="337"/>
    </row>
    <row r="46" spans="2:8" ht="15" customHeight="1" x14ac:dyDescent="0.35">
      <c r="B46" s="293"/>
      <c r="C46" s="203"/>
      <c r="D46" s="208"/>
      <c r="E46" s="208"/>
      <c r="F46" s="208"/>
      <c r="G46" s="205"/>
      <c r="H46" s="211"/>
    </row>
    <row r="47" spans="2:8" ht="30" customHeight="1" thickBot="1" x14ac:dyDescent="0.4">
      <c r="B47" s="294"/>
      <c r="C47" s="187" t="s">
        <v>269</v>
      </c>
      <c r="D47" s="319" t="s">
        <v>166</v>
      </c>
      <c r="E47" s="319"/>
      <c r="F47" s="319"/>
      <c r="G47" s="230">
        <v>2</v>
      </c>
      <c r="H47" s="263"/>
    </row>
    <row r="48" spans="2:8" ht="15" thickBot="1" x14ac:dyDescent="0.4"/>
    <row r="49" spans="2:11" ht="45" customHeight="1" x14ac:dyDescent="0.35">
      <c r="B49" s="292" t="s">
        <v>182</v>
      </c>
      <c r="C49" s="334" t="s">
        <v>162</v>
      </c>
      <c r="D49" s="339"/>
      <c r="E49" s="339"/>
      <c r="F49" s="323"/>
      <c r="G49" s="224" t="s">
        <v>115</v>
      </c>
      <c r="H49" s="201" t="s">
        <v>120</v>
      </c>
    </row>
    <row r="50" spans="2:11" ht="30" customHeight="1" x14ac:dyDescent="0.35">
      <c r="B50" s="293"/>
      <c r="C50" s="238" t="s">
        <v>269</v>
      </c>
      <c r="D50" s="305" t="s">
        <v>176</v>
      </c>
      <c r="E50" s="305"/>
      <c r="F50" s="305"/>
      <c r="G50" s="225" t="s">
        <v>161</v>
      </c>
      <c r="H50" s="266"/>
    </row>
    <row r="51" spans="2:11" ht="30" customHeight="1" thickBot="1" x14ac:dyDescent="0.4">
      <c r="B51" s="294"/>
      <c r="C51" s="236" t="s">
        <v>269</v>
      </c>
      <c r="D51" s="306" t="s">
        <v>296</v>
      </c>
      <c r="E51" s="306"/>
      <c r="F51" s="306"/>
      <c r="G51" s="230" t="s">
        <v>122</v>
      </c>
      <c r="H51" s="267"/>
    </row>
    <row r="52" spans="2:11" ht="15" thickBot="1" x14ac:dyDescent="0.4"/>
    <row r="53" spans="2:11" ht="29" customHeight="1" x14ac:dyDescent="0.35">
      <c r="B53" s="292" t="s">
        <v>284</v>
      </c>
      <c r="C53" s="309" t="s">
        <v>292</v>
      </c>
      <c r="D53" s="295"/>
      <c r="E53" s="295"/>
      <c r="F53" s="295"/>
      <c r="G53" s="224" t="s">
        <v>16</v>
      </c>
      <c r="H53" s="272" t="s">
        <v>286</v>
      </c>
    </row>
    <row r="54" spans="2:11" s="181" customFormat="1" ht="15" customHeight="1" x14ac:dyDescent="0.35">
      <c r="B54" s="293"/>
      <c r="C54" s="316" t="s">
        <v>269</v>
      </c>
      <c r="D54" s="327" t="s">
        <v>298</v>
      </c>
      <c r="E54" s="327"/>
      <c r="F54" s="328"/>
      <c r="G54" s="324" t="s">
        <v>224</v>
      </c>
      <c r="H54" s="313"/>
    </row>
    <row r="55" spans="2:11" s="181" customFormat="1" ht="15" customHeight="1" x14ac:dyDescent="0.35">
      <c r="B55" s="293"/>
      <c r="C55" s="317"/>
      <c r="D55" s="329"/>
      <c r="E55" s="329"/>
      <c r="F55" s="330"/>
      <c r="G55" s="325"/>
      <c r="H55" s="314"/>
      <c r="K55" s="275"/>
    </row>
    <row r="56" spans="2:11" s="181" customFormat="1" ht="15" customHeight="1" thickBot="1" x14ac:dyDescent="0.4">
      <c r="B56" s="293"/>
      <c r="C56" s="318"/>
      <c r="D56" s="312"/>
      <c r="E56" s="312"/>
      <c r="F56" s="331"/>
      <c r="G56" s="326"/>
      <c r="H56" s="315"/>
      <c r="K56" s="275"/>
    </row>
    <row r="57" spans="2:11" s="181" customFormat="1" ht="15" customHeight="1" x14ac:dyDescent="0.35">
      <c r="B57" s="293"/>
      <c r="C57" s="202"/>
      <c r="D57" s="203"/>
      <c r="E57" s="203"/>
      <c r="F57" s="203"/>
      <c r="G57" s="260"/>
      <c r="H57" s="261"/>
      <c r="K57" s="275"/>
    </row>
    <row r="58" spans="2:11" s="181" customFormat="1" ht="30" customHeight="1" x14ac:dyDescent="0.35">
      <c r="B58" s="293"/>
      <c r="C58" s="310" t="s">
        <v>276</v>
      </c>
      <c r="D58" s="311"/>
      <c r="E58" s="311"/>
      <c r="F58" s="311"/>
      <c r="G58" s="277" t="s">
        <v>180</v>
      </c>
      <c r="H58" s="221" t="s">
        <v>120</v>
      </c>
    </row>
    <row r="59" spans="2:11" s="181" customFormat="1" ht="50.25" customHeight="1" x14ac:dyDescent="0.35">
      <c r="B59" s="293"/>
      <c r="C59" s="237" t="s">
        <v>269</v>
      </c>
      <c r="D59" s="312" t="s">
        <v>288</v>
      </c>
      <c r="E59" s="312"/>
      <c r="F59" s="312"/>
      <c r="G59" s="259" t="s">
        <v>287</v>
      </c>
      <c r="H59" s="278"/>
    </row>
    <row r="60" spans="2:11" s="181" customFormat="1" ht="45" customHeight="1" thickBot="1" x14ac:dyDescent="0.4">
      <c r="B60" s="294"/>
      <c r="C60" s="258" t="s">
        <v>269</v>
      </c>
      <c r="D60" s="297" t="s">
        <v>289</v>
      </c>
      <c r="E60" s="297"/>
      <c r="F60" s="297"/>
      <c r="G60" s="232">
        <v>0</v>
      </c>
      <c r="H60" s="265"/>
    </row>
    <row r="61" spans="2:11" ht="15" thickBot="1" x14ac:dyDescent="0.4"/>
    <row r="62" spans="2:11" ht="32.15" customHeight="1" x14ac:dyDescent="0.35">
      <c r="B62" s="292" t="s">
        <v>187</v>
      </c>
      <c r="C62" s="323" t="s">
        <v>1</v>
      </c>
      <c r="D62" s="295"/>
      <c r="E62" s="295"/>
      <c r="F62" s="334"/>
      <c r="G62" s="224" t="s">
        <v>115</v>
      </c>
      <c r="H62" s="201" t="s">
        <v>120</v>
      </c>
      <c r="I62" s="184"/>
      <c r="J62" s="184"/>
    </row>
    <row r="63" spans="2:11" ht="45" customHeight="1" x14ac:dyDescent="0.35">
      <c r="B63" s="293"/>
      <c r="C63" s="240" t="s">
        <v>269</v>
      </c>
      <c r="D63" s="296" t="s">
        <v>143</v>
      </c>
      <c r="E63" s="296"/>
      <c r="F63" s="300"/>
      <c r="G63" s="225">
        <v>3</v>
      </c>
      <c r="H63" s="302"/>
      <c r="I63" s="184"/>
      <c r="J63" s="184"/>
      <c r="K63" s="184"/>
    </row>
    <row r="64" spans="2:11" ht="45" customHeight="1" x14ac:dyDescent="0.35">
      <c r="B64" s="293"/>
      <c r="C64" s="240" t="s">
        <v>269</v>
      </c>
      <c r="D64" s="296" t="s">
        <v>142</v>
      </c>
      <c r="E64" s="296"/>
      <c r="F64" s="296"/>
      <c r="G64" s="225" t="s">
        <v>119</v>
      </c>
      <c r="H64" s="303"/>
      <c r="I64" s="184"/>
      <c r="J64" s="184"/>
      <c r="K64" s="195"/>
    </row>
    <row r="65" spans="2:11" ht="45" customHeight="1" x14ac:dyDescent="0.35">
      <c r="B65" s="293"/>
      <c r="C65" s="240" t="s">
        <v>269</v>
      </c>
      <c r="D65" s="296" t="s">
        <v>141</v>
      </c>
      <c r="E65" s="296"/>
      <c r="F65" s="296"/>
      <c r="G65" s="225">
        <v>0</v>
      </c>
      <c r="H65" s="303"/>
      <c r="I65" s="184"/>
      <c r="J65" s="184"/>
      <c r="K65" s="195"/>
    </row>
    <row r="66" spans="2:11" x14ac:dyDescent="0.35">
      <c r="B66" s="322"/>
      <c r="C66" s="202"/>
      <c r="D66" s="203"/>
      <c r="E66" s="203"/>
      <c r="F66" s="203"/>
      <c r="G66" s="205"/>
      <c r="H66" s="209"/>
      <c r="J66" s="184"/>
    </row>
    <row r="67" spans="2:11" ht="30" customHeight="1" x14ac:dyDescent="0.35">
      <c r="B67" s="293"/>
      <c r="C67" s="307" t="s">
        <v>167</v>
      </c>
      <c r="D67" s="308"/>
      <c r="E67" s="308"/>
      <c r="F67" s="335"/>
      <c r="G67" s="204"/>
      <c r="H67" s="210"/>
      <c r="J67" s="184"/>
    </row>
    <row r="68" spans="2:11" ht="30" customHeight="1" x14ac:dyDescent="0.35">
      <c r="B68" s="293"/>
      <c r="C68" s="240" t="s">
        <v>269</v>
      </c>
      <c r="D68" s="305" t="s">
        <v>146</v>
      </c>
      <c r="E68" s="305"/>
      <c r="F68" s="305"/>
      <c r="G68" s="225">
        <v>2</v>
      </c>
      <c r="H68" s="303"/>
      <c r="J68" s="184"/>
      <c r="K68" s="184"/>
    </row>
    <row r="69" spans="2:11" ht="30" customHeight="1" x14ac:dyDescent="0.35">
      <c r="B69" s="293"/>
      <c r="C69" s="240" t="s">
        <v>269</v>
      </c>
      <c r="D69" s="305" t="s">
        <v>144</v>
      </c>
      <c r="E69" s="305"/>
      <c r="F69" s="305"/>
      <c r="G69" s="225">
        <v>1</v>
      </c>
      <c r="H69" s="303"/>
      <c r="J69" s="184"/>
      <c r="K69" s="184"/>
    </row>
    <row r="70" spans="2:11" ht="30" customHeight="1" thickBot="1" x14ac:dyDescent="0.4">
      <c r="B70" s="294"/>
      <c r="C70" s="242" t="s">
        <v>269</v>
      </c>
      <c r="D70" s="306" t="s">
        <v>145</v>
      </c>
      <c r="E70" s="306"/>
      <c r="F70" s="306"/>
      <c r="G70" s="230">
        <v>0</v>
      </c>
      <c r="H70" s="304"/>
      <c r="J70" s="184"/>
      <c r="K70" s="184"/>
    </row>
    <row r="71" spans="2:11" ht="30" customHeight="1" thickBot="1" x14ac:dyDescent="0.4">
      <c r="B71" s="199"/>
      <c r="C71" s="197"/>
      <c r="D71" s="196"/>
      <c r="E71" s="196"/>
      <c r="F71" s="196"/>
      <c r="G71" s="185"/>
      <c r="H71" s="200"/>
      <c r="J71" s="184"/>
      <c r="K71" s="184"/>
    </row>
    <row r="72" spans="2:11" ht="29" x14ac:dyDescent="0.35">
      <c r="B72" s="292" t="s">
        <v>188</v>
      </c>
      <c r="C72" s="336" t="s">
        <v>163</v>
      </c>
      <c r="D72" s="336"/>
      <c r="E72" s="336"/>
      <c r="F72" s="336"/>
      <c r="G72" s="224" t="s">
        <v>115</v>
      </c>
      <c r="H72" s="201" t="s">
        <v>120</v>
      </c>
      <c r="J72" s="195"/>
    </row>
    <row r="73" spans="2:11" ht="30" customHeight="1" x14ac:dyDescent="0.35">
      <c r="B73" s="293"/>
      <c r="C73" s="238" t="s">
        <v>269</v>
      </c>
      <c r="D73" s="296" t="s">
        <v>164</v>
      </c>
      <c r="E73" s="296"/>
      <c r="F73" s="296"/>
      <c r="G73" s="225" t="s">
        <v>119</v>
      </c>
      <c r="H73" s="268"/>
    </row>
    <row r="74" spans="2:11" s="181" customFormat="1" ht="30" customHeight="1" thickBot="1" x14ac:dyDescent="0.4">
      <c r="B74" s="294"/>
      <c r="C74" s="194" t="s">
        <v>269</v>
      </c>
      <c r="D74" s="297" t="s">
        <v>168</v>
      </c>
      <c r="E74" s="297"/>
      <c r="F74" s="297"/>
      <c r="G74" s="232" t="s">
        <v>122</v>
      </c>
      <c r="H74" s="269"/>
    </row>
    <row r="75" spans="2:11" s="181" customFormat="1" ht="15" customHeight="1" thickBot="1" x14ac:dyDescent="0.4"/>
    <row r="76" spans="2:11" ht="29" x14ac:dyDescent="0.35">
      <c r="B76" s="292" t="s">
        <v>285</v>
      </c>
      <c r="C76" s="295" t="s">
        <v>294</v>
      </c>
      <c r="D76" s="295"/>
      <c r="E76" s="295"/>
      <c r="F76" s="295"/>
      <c r="G76" s="233" t="s">
        <v>2</v>
      </c>
      <c r="H76" s="272" t="s">
        <v>286</v>
      </c>
    </row>
    <row r="77" spans="2:11" ht="65" customHeight="1" thickBot="1" x14ac:dyDescent="0.4">
      <c r="B77" s="294"/>
      <c r="C77" s="258" t="s">
        <v>269</v>
      </c>
      <c r="D77" s="332" t="s">
        <v>290</v>
      </c>
      <c r="E77" s="332"/>
      <c r="F77" s="333"/>
      <c r="G77" s="234" t="s">
        <v>147</v>
      </c>
      <c r="H77" s="274"/>
    </row>
  </sheetData>
  <mergeCells count="72">
    <mergeCell ref="G54:G56"/>
    <mergeCell ref="H54:H56"/>
    <mergeCell ref="C58:F58"/>
    <mergeCell ref="D59:F59"/>
    <mergeCell ref="B72:B74"/>
    <mergeCell ref="C72:F72"/>
    <mergeCell ref="D60:F60"/>
    <mergeCell ref="B26:H26"/>
    <mergeCell ref="B12:B15"/>
    <mergeCell ref="C12:F12"/>
    <mergeCell ref="D13:F13"/>
    <mergeCell ref="D14:F14"/>
    <mergeCell ref="D15:F15"/>
    <mergeCell ref="B17:B23"/>
    <mergeCell ref="C17:F17"/>
    <mergeCell ref="D18:F18"/>
    <mergeCell ref="D19:F19"/>
    <mergeCell ref="H29:H32"/>
    <mergeCell ref="C40:F40"/>
    <mergeCell ref="D41:F41"/>
    <mergeCell ref="B34:B38"/>
    <mergeCell ref="C34:F34"/>
    <mergeCell ref="D35:F35"/>
    <mergeCell ref="D36:F36"/>
    <mergeCell ref="D37:F37"/>
    <mergeCell ref="D38:F38"/>
    <mergeCell ref="B40:B47"/>
    <mergeCell ref="H41:H45"/>
    <mergeCell ref="D42:F42"/>
    <mergeCell ref="D43:F43"/>
    <mergeCell ref="C53:F53"/>
    <mergeCell ref="C28:F28"/>
    <mergeCell ref="B28:B32"/>
    <mergeCell ref="D44:F44"/>
    <mergeCell ref="D45:F45"/>
    <mergeCell ref="D47:F47"/>
    <mergeCell ref="B53:B60"/>
    <mergeCell ref="C54:C56"/>
    <mergeCell ref="D54:F56"/>
    <mergeCell ref="C49:F49"/>
    <mergeCell ref="D50:F50"/>
    <mergeCell ref="D51:F51"/>
    <mergeCell ref="B49:B51"/>
    <mergeCell ref="C76:F76"/>
    <mergeCell ref="D77:F77"/>
    <mergeCell ref="B76:B77"/>
    <mergeCell ref="H68:H70"/>
    <mergeCell ref="D69:F69"/>
    <mergeCell ref="D70:F70"/>
    <mergeCell ref="B62:B70"/>
    <mergeCell ref="C62:F62"/>
    <mergeCell ref="D63:F63"/>
    <mergeCell ref="H63:H65"/>
    <mergeCell ref="D64:F64"/>
    <mergeCell ref="D65:F65"/>
    <mergeCell ref="C67:F67"/>
    <mergeCell ref="D68:F68"/>
    <mergeCell ref="D74:F74"/>
    <mergeCell ref="D73:F73"/>
    <mergeCell ref="D23:F23"/>
    <mergeCell ref="D21:F21"/>
    <mergeCell ref="B2:H2"/>
    <mergeCell ref="B10:H10"/>
    <mergeCell ref="D7:H7"/>
    <mergeCell ref="D22:F22"/>
    <mergeCell ref="B7:C7"/>
    <mergeCell ref="B4:C4"/>
    <mergeCell ref="D4:H4"/>
    <mergeCell ref="B5:C5"/>
    <mergeCell ref="D5:H5"/>
    <mergeCell ref="B6:C6"/>
    <mergeCell ref="D6:H6"/>
  </mergeCells>
  <pageMargins left="0.7" right="0.7" top="0.75" bottom="0.75" header="0.3" footer="0.3"/>
  <pageSetup orientation="portrait" r:id="rId1"/>
  <headerFooter>
    <oddFooter>&amp;R&amp;P</oddFooter>
  </headerFooter>
  <rowBreaks count="3" manualBreakCount="3">
    <brk id="32" max="16383" man="1"/>
    <brk id="51"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75266-7658-488F-80BC-A989A2DE8B91}">
  <sheetPr>
    <tabColor rgb="FF00B0F0"/>
  </sheetPr>
  <dimension ref="B2:K77"/>
  <sheetViews>
    <sheetView zoomScaleNormal="100" workbookViewId="0">
      <selection activeCell="D6" sqref="D6:H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8" t="s">
        <v>148</v>
      </c>
      <c r="C2" s="298"/>
      <c r="D2" s="298"/>
      <c r="E2" s="298"/>
      <c r="F2" s="298"/>
      <c r="G2" s="298"/>
      <c r="H2" s="298"/>
    </row>
    <row r="4" spans="2:8" x14ac:dyDescent="0.35">
      <c r="B4" s="321" t="s">
        <v>112</v>
      </c>
      <c r="C4" s="321"/>
      <c r="D4" s="301" t="s">
        <v>310</v>
      </c>
      <c r="E4" s="301"/>
      <c r="F4" s="301"/>
      <c r="G4" s="301"/>
      <c r="H4" s="301"/>
    </row>
    <row r="5" spans="2:8" x14ac:dyDescent="0.35">
      <c r="B5" s="321" t="s">
        <v>113</v>
      </c>
      <c r="C5" s="321"/>
      <c r="D5" s="301" t="s">
        <v>311</v>
      </c>
      <c r="E5" s="301"/>
      <c r="F5" s="301"/>
      <c r="G5" s="301"/>
      <c r="H5" s="301"/>
    </row>
    <row r="6" spans="2:8" x14ac:dyDescent="0.35">
      <c r="B6" s="321" t="s">
        <v>114</v>
      </c>
      <c r="C6" s="321"/>
      <c r="D6" s="301" t="s">
        <v>305</v>
      </c>
      <c r="E6" s="301"/>
      <c r="F6" s="301"/>
      <c r="G6" s="301"/>
      <c r="H6" s="301"/>
    </row>
    <row r="7" spans="2:8" x14ac:dyDescent="0.35">
      <c r="B7" s="321" t="s">
        <v>101</v>
      </c>
      <c r="C7" s="321"/>
      <c r="D7" s="301" t="s">
        <v>306</v>
      </c>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174</v>
      </c>
      <c r="C10" s="299"/>
      <c r="D10" s="299"/>
      <c r="E10" s="299"/>
      <c r="F10" s="299"/>
      <c r="G10" s="299"/>
      <c r="H10" s="299"/>
    </row>
    <row r="11" spans="2:8" ht="15" thickBot="1" x14ac:dyDescent="0.4">
      <c r="B11" s="184"/>
      <c r="C11" s="184"/>
      <c r="D11" s="184"/>
      <c r="E11" s="184"/>
      <c r="F11" s="184"/>
      <c r="G11" s="185"/>
      <c r="H11" s="189"/>
    </row>
    <row r="12" spans="2:8" ht="58" customHeight="1" x14ac:dyDescent="0.35">
      <c r="B12" s="292" t="s">
        <v>185</v>
      </c>
      <c r="C12" s="295" t="s">
        <v>291</v>
      </c>
      <c r="D12" s="295"/>
      <c r="E12" s="295"/>
      <c r="F12" s="295"/>
      <c r="G12" s="224" t="s">
        <v>115</v>
      </c>
      <c r="H12" s="272" t="s">
        <v>286</v>
      </c>
    </row>
    <row r="13" spans="2:8" ht="29.15" customHeight="1" x14ac:dyDescent="0.35">
      <c r="B13" s="293"/>
      <c r="C13" s="227" t="s">
        <v>269</v>
      </c>
      <c r="D13" s="296" t="s">
        <v>116</v>
      </c>
      <c r="E13" s="296"/>
      <c r="F13" s="300"/>
      <c r="G13" s="225" t="s">
        <v>119</v>
      </c>
      <c r="H13" s="273"/>
    </row>
    <row r="14" spans="2:8" ht="30" customHeight="1" x14ac:dyDescent="0.35">
      <c r="B14" s="293"/>
      <c r="C14" s="227" t="s">
        <v>269</v>
      </c>
      <c r="D14" s="296" t="s">
        <v>117</v>
      </c>
      <c r="E14" s="296"/>
      <c r="F14" s="300"/>
      <c r="G14" s="225" t="s">
        <v>119</v>
      </c>
      <c r="H14" s="273"/>
    </row>
    <row r="15" spans="2:8" ht="30" customHeight="1" thickBot="1" x14ac:dyDescent="0.4">
      <c r="B15" s="294"/>
      <c r="C15" s="228" t="s">
        <v>269</v>
      </c>
      <c r="D15" s="297" t="s">
        <v>118</v>
      </c>
      <c r="E15" s="297"/>
      <c r="F15" s="297"/>
      <c r="G15" s="226" t="s">
        <v>119</v>
      </c>
      <c r="H15" s="274"/>
    </row>
    <row r="16" spans="2:8" ht="15" thickBot="1" x14ac:dyDescent="0.4">
      <c r="B16" s="184"/>
      <c r="C16" s="184"/>
      <c r="D16" s="184"/>
      <c r="E16" s="184"/>
      <c r="F16" s="184"/>
      <c r="G16" s="185"/>
      <c r="H16" s="189"/>
    </row>
    <row r="17" spans="2:8" ht="30" customHeight="1" x14ac:dyDescent="0.35">
      <c r="B17" s="292" t="s">
        <v>264</v>
      </c>
      <c r="C17" s="295" t="s">
        <v>121</v>
      </c>
      <c r="D17" s="295"/>
      <c r="E17" s="295"/>
      <c r="F17" s="295"/>
      <c r="G17" s="224" t="s">
        <v>115</v>
      </c>
      <c r="H17" s="201" t="s">
        <v>120</v>
      </c>
    </row>
    <row r="18" spans="2:8" ht="30" customHeight="1" x14ac:dyDescent="0.35">
      <c r="B18" s="293"/>
      <c r="C18" s="238" t="s">
        <v>269</v>
      </c>
      <c r="D18" s="296" t="s">
        <v>125</v>
      </c>
      <c r="E18" s="296"/>
      <c r="F18" s="296"/>
      <c r="G18" s="225" t="s">
        <v>122</v>
      </c>
      <c r="H18" s="262"/>
    </row>
    <row r="19" spans="2:8" ht="30" customHeight="1" x14ac:dyDescent="0.35">
      <c r="B19" s="293"/>
      <c r="C19" s="279" t="s">
        <v>269</v>
      </c>
      <c r="D19" s="312" t="s">
        <v>126</v>
      </c>
      <c r="E19" s="312"/>
      <c r="F19" s="312"/>
      <c r="G19" s="231" t="s">
        <v>122</v>
      </c>
      <c r="H19" s="262"/>
    </row>
    <row r="20" spans="2:8" x14ac:dyDescent="0.35">
      <c r="B20" s="293"/>
      <c r="C20" s="190"/>
      <c r="D20" s="207"/>
      <c r="E20" s="207"/>
      <c r="F20" s="207"/>
      <c r="G20" s="191"/>
      <c r="H20" s="192"/>
    </row>
    <row r="21" spans="2:8" ht="30" customHeight="1" x14ac:dyDescent="0.35">
      <c r="B21" s="293"/>
      <c r="C21" s="279" t="s">
        <v>269</v>
      </c>
      <c r="D21" s="312" t="s">
        <v>127</v>
      </c>
      <c r="E21" s="312"/>
      <c r="F21" s="312"/>
      <c r="G21" s="231" t="s">
        <v>122</v>
      </c>
      <c r="H21" s="262"/>
    </row>
    <row r="22" spans="2:8" ht="30" customHeight="1" x14ac:dyDescent="0.35">
      <c r="B22" s="293"/>
      <c r="C22" s="279" t="s">
        <v>269</v>
      </c>
      <c r="D22" s="312" t="s">
        <v>165</v>
      </c>
      <c r="E22" s="312"/>
      <c r="F22" s="312"/>
      <c r="G22" s="231" t="s">
        <v>124</v>
      </c>
      <c r="H22" s="262"/>
    </row>
    <row r="23" spans="2:8" ht="30" customHeight="1" thickBot="1" x14ac:dyDescent="0.4">
      <c r="B23" s="294"/>
      <c r="C23" s="187" t="s">
        <v>269</v>
      </c>
      <c r="D23" s="297" t="s">
        <v>123</v>
      </c>
      <c r="E23" s="297"/>
      <c r="F23" s="297"/>
      <c r="G23" s="230" t="s">
        <v>124</v>
      </c>
      <c r="H23" s="263"/>
    </row>
    <row r="26" spans="2:8" ht="15.5" x14ac:dyDescent="0.35">
      <c r="B26" s="299" t="s">
        <v>173</v>
      </c>
      <c r="C26" s="299"/>
      <c r="D26" s="299"/>
      <c r="E26" s="299"/>
      <c r="F26" s="299"/>
      <c r="G26" s="299"/>
      <c r="H26" s="299"/>
    </row>
    <row r="27" spans="2:8" ht="15" thickBot="1" x14ac:dyDescent="0.4"/>
    <row r="28" spans="2:8" ht="60" customHeight="1" x14ac:dyDescent="0.35">
      <c r="B28" s="292" t="s">
        <v>184</v>
      </c>
      <c r="C28" s="295" t="s">
        <v>0</v>
      </c>
      <c r="D28" s="295"/>
      <c r="E28" s="295"/>
      <c r="F28" s="295"/>
      <c r="G28" s="224" t="s">
        <v>115</v>
      </c>
      <c r="H28" s="201" t="s">
        <v>120</v>
      </c>
    </row>
    <row r="29" spans="2:8" x14ac:dyDescent="0.35">
      <c r="B29" s="293"/>
      <c r="C29" s="238" t="s">
        <v>269</v>
      </c>
      <c r="D29" s="245" t="s">
        <v>150</v>
      </c>
      <c r="E29" s="245"/>
      <c r="F29" s="245"/>
      <c r="G29" s="225">
        <v>6</v>
      </c>
      <c r="H29" s="302"/>
    </row>
    <row r="30" spans="2:8" x14ac:dyDescent="0.35">
      <c r="B30" s="293"/>
      <c r="C30" s="279" t="s">
        <v>269</v>
      </c>
      <c r="D30" s="244" t="s">
        <v>151</v>
      </c>
      <c r="E30" s="244"/>
      <c r="F30" s="244"/>
      <c r="G30" s="231">
        <v>4</v>
      </c>
      <c r="H30" s="303"/>
    </row>
    <row r="31" spans="2:8" x14ac:dyDescent="0.35">
      <c r="B31" s="293"/>
      <c r="C31" s="279" t="s">
        <v>269</v>
      </c>
      <c r="D31" s="244" t="s">
        <v>152</v>
      </c>
      <c r="E31" s="244"/>
      <c r="F31" s="244"/>
      <c r="G31" s="231">
        <v>2</v>
      </c>
      <c r="H31" s="303"/>
    </row>
    <row r="32" spans="2:8" ht="15" thickBot="1" x14ac:dyDescent="0.4">
      <c r="B32" s="294"/>
      <c r="C32" s="187" t="s">
        <v>269</v>
      </c>
      <c r="D32" s="206" t="s">
        <v>153</v>
      </c>
      <c r="E32" s="206"/>
      <c r="F32" s="206"/>
      <c r="G32" s="230">
        <v>0</v>
      </c>
      <c r="H32" s="304"/>
    </row>
    <row r="33" spans="2:8" ht="15" thickBot="1" x14ac:dyDescent="0.4"/>
    <row r="34" spans="2:8" ht="29" x14ac:dyDescent="0.35">
      <c r="B34" s="292" t="s">
        <v>274</v>
      </c>
      <c r="C34" s="295" t="s">
        <v>279</v>
      </c>
      <c r="D34" s="295"/>
      <c r="E34" s="295"/>
      <c r="F34" s="295"/>
      <c r="G34" s="224" t="s">
        <v>115</v>
      </c>
      <c r="H34" s="201" t="s">
        <v>120</v>
      </c>
    </row>
    <row r="35" spans="2:8" ht="65.150000000000006" customHeight="1" x14ac:dyDescent="0.35">
      <c r="B35" s="293"/>
      <c r="C35" s="238" t="s">
        <v>269</v>
      </c>
      <c r="D35" s="296" t="s">
        <v>280</v>
      </c>
      <c r="E35" s="296"/>
      <c r="F35" s="296"/>
      <c r="G35" s="235" t="s">
        <v>136</v>
      </c>
      <c r="H35" s="262"/>
    </row>
    <row r="36" spans="2:8" ht="45" customHeight="1" x14ac:dyDescent="0.35">
      <c r="B36" s="293"/>
      <c r="C36" s="279" t="s">
        <v>269</v>
      </c>
      <c r="D36" s="312" t="s">
        <v>281</v>
      </c>
      <c r="E36" s="312"/>
      <c r="F36" s="312"/>
      <c r="G36" s="231" t="s">
        <v>132</v>
      </c>
      <c r="H36" s="262"/>
    </row>
    <row r="37" spans="2:8" ht="45" customHeight="1" x14ac:dyDescent="0.35">
      <c r="B37" s="293"/>
      <c r="C37" s="279" t="s">
        <v>269</v>
      </c>
      <c r="D37" s="312" t="s">
        <v>282</v>
      </c>
      <c r="E37" s="312"/>
      <c r="F37" s="312"/>
      <c r="G37" s="231" t="s">
        <v>132</v>
      </c>
      <c r="H37" s="262"/>
    </row>
    <row r="38" spans="2:8" ht="60" customHeight="1" thickBot="1" x14ac:dyDescent="0.4">
      <c r="B38" s="294"/>
      <c r="C38" s="187" t="s">
        <v>269</v>
      </c>
      <c r="D38" s="297" t="s">
        <v>283</v>
      </c>
      <c r="E38" s="297"/>
      <c r="F38" s="297"/>
      <c r="G38" s="230">
        <v>0</v>
      </c>
      <c r="H38" s="263"/>
    </row>
    <row r="39" spans="2:8" ht="15" thickBot="1" x14ac:dyDescent="0.4"/>
    <row r="40" spans="2:8" ht="29" x14ac:dyDescent="0.35">
      <c r="B40" s="292" t="s">
        <v>183</v>
      </c>
      <c r="C40" s="336" t="s">
        <v>154</v>
      </c>
      <c r="D40" s="336"/>
      <c r="E40" s="336"/>
      <c r="F40" s="336"/>
      <c r="G40" s="224" t="s">
        <v>115</v>
      </c>
      <c r="H40" s="201" t="s">
        <v>120</v>
      </c>
    </row>
    <row r="41" spans="2:8" ht="30" customHeight="1" x14ac:dyDescent="0.35">
      <c r="B41" s="293"/>
      <c r="C41" s="238" t="s">
        <v>269</v>
      </c>
      <c r="D41" s="305" t="s">
        <v>155</v>
      </c>
      <c r="E41" s="305"/>
      <c r="F41" s="305"/>
      <c r="G41" s="225">
        <v>0</v>
      </c>
      <c r="H41" s="302"/>
    </row>
    <row r="42" spans="2:8" ht="30" customHeight="1" x14ac:dyDescent="0.35">
      <c r="B42" s="293"/>
      <c r="C42" s="279" t="s">
        <v>269</v>
      </c>
      <c r="D42" s="338" t="s">
        <v>156</v>
      </c>
      <c r="E42" s="338"/>
      <c r="F42" s="338"/>
      <c r="G42" s="231">
        <v>4</v>
      </c>
      <c r="H42" s="303"/>
    </row>
    <row r="43" spans="2:8" ht="30" customHeight="1" x14ac:dyDescent="0.35">
      <c r="B43" s="293"/>
      <c r="C43" s="279" t="s">
        <v>269</v>
      </c>
      <c r="D43" s="338" t="s">
        <v>157</v>
      </c>
      <c r="E43" s="338"/>
      <c r="F43" s="338"/>
      <c r="G43" s="231">
        <v>8</v>
      </c>
      <c r="H43" s="303"/>
    </row>
    <row r="44" spans="2:8" ht="30" customHeight="1" x14ac:dyDescent="0.35">
      <c r="B44" s="293"/>
      <c r="C44" s="279" t="s">
        <v>269</v>
      </c>
      <c r="D44" s="312" t="s">
        <v>159</v>
      </c>
      <c r="E44" s="312"/>
      <c r="F44" s="312"/>
      <c r="G44" s="231">
        <v>6</v>
      </c>
      <c r="H44" s="303"/>
    </row>
    <row r="45" spans="2:8" ht="30" customHeight="1" x14ac:dyDescent="0.35">
      <c r="B45" s="293"/>
      <c r="C45" s="185" t="s">
        <v>269</v>
      </c>
      <c r="D45" s="329" t="s">
        <v>158</v>
      </c>
      <c r="E45" s="329"/>
      <c r="F45" s="329"/>
      <c r="G45" s="231">
        <v>2</v>
      </c>
      <c r="H45" s="337"/>
    </row>
    <row r="46" spans="2:8" ht="15" customHeight="1" x14ac:dyDescent="0.35">
      <c r="B46" s="293"/>
      <c r="C46" s="203"/>
      <c r="D46" s="208"/>
      <c r="E46" s="208"/>
      <c r="F46" s="208"/>
      <c r="G46" s="205"/>
      <c r="H46" s="211"/>
    </row>
    <row r="47" spans="2:8" ht="30" customHeight="1" thickBot="1" x14ac:dyDescent="0.4">
      <c r="B47" s="294"/>
      <c r="C47" s="187" t="s">
        <v>269</v>
      </c>
      <c r="D47" s="319" t="s">
        <v>166</v>
      </c>
      <c r="E47" s="319"/>
      <c r="F47" s="319"/>
      <c r="G47" s="230">
        <v>2</v>
      </c>
      <c r="H47" s="263"/>
    </row>
    <row r="48" spans="2:8" ht="15" thickBot="1" x14ac:dyDescent="0.4"/>
    <row r="49" spans="2:11" ht="45" customHeight="1" x14ac:dyDescent="0.35">
      <c r="B49" s="292" t="s">
        <v>182</v>
      </c>
      <c r="C49" s="334" t="s">
        <v>162</v>
      </c>
      <c r="D49" s="339"/>
      <c r="E49" s="339"/>
      <c r="F49" s="323"/>
      <c r="G49" s="224" t="s">
        <v>115</v>
      </c>
      <c r="H49" s="201" t="s">
        <v>120</v>
      </c>
    </row>
    <row r="50" spans="2:11" ht="30" customHeight="1" x14ac:dyDescent="0.35">
      <c r="B50" s="293"/>
      <c r="C50" s="238" t="s">
        <v>269</v>
      </c>
      <c r="D50" s="305" t="s">
        <v>176</v>
      </c>
      <c r="E50" s="305"/>
      <c r="F50" s="305"/>
      <c r="G50" s="225" t="s">
        <v>161</v>
      </c>
      <c r="H50" s="266"/>
    </row>
    <row r="51" spans="2:11" ht="30" customHeight="1" thickBot="1" x14ac:dyDescent="0.4">
      <c r="B51" s="294"/>
      <c r="C51" s="236" t="s">
        <v>269</v>
      </c>
      <c r="D51" s="306" t="s">
        <v>296</v>
      </c>
      <c r="E51" s="306"/>
      <c r="F51" s="306"/>
      <c r="G51" s="230" t="s">
        <v>122</v>
      </c>
      <c r="H51" s="267"/>
    </row>
    <row r="52" spans="2:11" ht="15" thickBot="1" x14ac:dyDescent="0.4"/>
    <row r="53" spans="2:11" ht="29" customHeight="1" x14ac:dyDescent="0.35">
      <c r="B53" s="292" t="s">
        <v>284</v>
      </c>
      <c r="C53" s="309" t="s">
        <v>292</v>
      </c>
      <c r="D53" s="295"/>
      <c r="E53" s="295"/>
      <c r="F53" s="295"/>
      <c r="G53" s="224" t="s">
        <v>16</v>
      </c>
      <c r="H53" s="272" t="s">
        <v>286</v>
      </c>
    </row>
    <row r="54" spans="2:11" s="181" customFormat="1" ht="15" customHeight="1" x14ac:dyDescent="0.35">
      <c r="B54" s="293"/>
      <c r="C54" s="316" t="s">
        <v>269</v>
      </c>
      <c r="D54" s="327" t="s">
        <v>298</v>
      </c>
      <c r="E54" s="327"/>
      <c r="F54" s="328"/>
      <c r="G54" s="324" t="s">
        <v>224</v>
      </c>
      <c r="H54" s="313"/>
    </row>
    <row r="55" spans="2:11" s="181" customFormat="1" ht="15" customHeight="1" x14ac:dyDescent="0.35">
      <c r="B55" s="293"/>
      <c r="C55" s="317"/>
      <c r="D55" s="329"/>
      <c r="E55" s="329"/>
      <c r="F55" s="330"/>
      <c r="G55" s="325"/>
      <c r="H55" s="314"/>
      <c r="K55" s="275"/>
    </row>
    <row r="56" spans="2:11" s="181" customFormat="1" ht="15" customHeight="1" thickBot="1" x14ac:dyDescent="0.4">
      <c r="B56" s="293"/>
      <c r="C56" s="318"/>
      <c r="D56" s="312"/>
      <c r="E56" s="312"/>
      <c r="F56" s="331"/>
      <c r="G56" s="326"/>
      <c r="H56" s="315"/>
      <c r="K56" s="275"/>
    </row>
    <row r="57" spans="2:11" s="181" customFormat="1" ht="15" customHeight="1" x14ac:dyDescent="0.35">
      <c r="B57" s="293"/>
      <c r="C57" s="202"/>
      <c r="D57" s="203"/>
      <c r="E57" s="203"/>
      <c r="F57" s="203"/>
      <c r="G57" s="260"/>
      <c r="H57" s="261"/>
      <c r="K57" s="275"/>
    </row>
    <row r="58" spans="2:11" s="181" customFormat="1" ht="30" customHeight="1" x14ac:dyDescent="0.35">
      <c r="B58" s="293"/>
      <c r="C58" s="310" t="s">
        <v>276</v>
      </c>
      <c r="D58" s="311"/>
      <c r="E58" s="311"/>
      <c r="F58" s="311"/>
      <c r="G58" s="280" t="s">
        <v>180</v>
      </c>
      <c r="H58" s="221" t="s">
        <v>120</v>
      </c>
    </row>
    <row r="59" spans="2:11" s="181" customFormat="1" ht="50.25" customHeight="1" x14ac:dyDescent="0.35">
      <c r="B59" s="293"/>
      <c r="C59" s="237" t="s">
        <v>269</v>
      </c>
      <c r="D59" s="312" t="s">
        <v>288</v>
      </c>
      <c r="E59" s="312"/>
      <c r="F59" s="312"/>
      <c r="G59" s="259" t="s">
        <v>287</v>
      </c>
      <c r="H59" s="278"/>
    </row>
    <row r="60" spans="2:11" s="181" customFormat="1" ht="45" customHeight="1" thickBot="1" x14ac:dyDescent="0.4">
      <c r="B60" s="294"/>
      <c r="C60" s="258" t="s">
        <v>269</v>
      </c>
      <c r="D60" s="297" t="s">
        <v>289</v>
      </c>
      <c r="E60" s="297"/>
      <c r="F60" s="297"/>
      <c r="G60" s="232">
        <v>0</v>
      </c>
      <c r="H60" s="265"/>
    </row>
    <row r="61" spans="2:11" ht="15" thickBot="1" x14ac:dyDescent="0.4"/>
    <row r="62" spans="2:11" ht="32.15" customHeight="1" x14ac:dyDescent="0.35">
      <c r="B62" s="292" t="s">
        <v>187</v>
      </c>
      <c r="C62" s="323" t="s">
        <v>1</v>
      </c>
      <c r="D62" s="295"/>
      <c r="E62" s="295"/>
      <c r="F62" s="334"/>
      <c r="G62" s="224" t="s">
        <v>115</v>
      </c>
      <c r="H62" s="201" t="s">
        <v>120</v>
      </c>
      <c r="I62" s="184"/>
      <c r="J62" s="184"/>
    </row>
    <row r="63" spans="2:11" ht="45" customHeight="1" x14ac:dyDescent="0.35">
      <c r="B63" s="293"/>
      <c r="C63" s="240" t="s">
        <v>269</v>
      </c>
      <c r="D63" s="296" t="s">
        <v>143</v>
      </c>
      <c r="E63" s="296"/>
      <c r="F63" s="300"/>
      <c r="G63" s="225">
        <v>3</v>
      </c>
      <c r="H63" s="302"/>
      <c r="I63" s="184"/>
      <c r="J63" s="184"/>
      <c r="K63" s="184"/>
    </row>
    <row r="64" spans="2:11" ht="45" customHeight="1" x14ac:dyDescent="0.35">
      <c r="B64" s="293"/>
      <c r="C64" s="240" t="s">
        <v>269</v>
      </c>
      <c r="D64" s="296" t="s">
        <v>142</v>
      </c>
      <c r="E64" s="296"/>
      <c r="F64" s="296"/>
      <c r="G64" s="225" t="s">
        <v>119</v>
      </c>
      <c r="H64" s="303"/>
      <c r="I64" s="184"/>
      <c r="J64" s="184"/>
      <c r="K64" s="195"/>
    </row>
    <row r="65" spans="2:11" ht="45" customHeight="1" x14ac:dyDescent="0.35">
      <c r="B65" s="293"/>
      <c r="C65" s="240" t="s">
        <v>269</v>
      </c>
      <c r="D65" s="296" t="s">
        <v>141</v>
      </c>
      <c r="E65" s="296"/>
      <c r="F65" s="296"/>
      <c r="G65" s="225">
        <v>0</v>
      </c>
      <c r="H65" s="303"/>
      <c r="I65" s="184"/>
      <c r="J65" s="184"/>
      <c r="K65" s="195"/>
    </row>
    <row r="66" spans="2:11" x14ac:dyDescent="0.35">
      <c r="B66" s="322"/>
      <c r="C66" s="202"/>
      <c r="D66" s="203"/>
      <c r="E66" s="203"/>
      <c r="F66" s="203"/>
      <c r="G66" s="205"/>
      <c r="H66" s="209"/>
      <c r="J66" s="184"/>
    </row>
    <row r="67" spans="2:11" ht="30" customHeight="1" x14ac:dyDescent="0.35">
      <c r="B67" s="293"/>
      <c r="C67" s="307" t="s">
        <v>167</v>
      </c>
      <c r="D67" s="308"/>
      <c r="E67" s="308"/>
      <c r="F67" s="335"/>
      <c r="G67" s="204"/>
      <c r="H67" s="210"/>
      <c r="J67" s="184"/>
    </row>
    <row r="68" spans="2:11" ht="30" customHeight="1" x14ac:dyDescent="0.35">
      <c r="B68" s="293"/>
      <c r="C68" s="240" t="s">
        <v>269</v>
      </c>
      <c r="D68" s="305" t="s">
        <v>146</v>
      </c>
      <c r="E68" s="305"/>
      <c r="F68" s="305"/>
      <c r="G68" s="225">
        <v>2</v>
      </c>
      <c r="H68" s="303"/>
      <c r="J68" s="184"/>
      <c r="K68" s="184"/>
    </row>
    <row r="69" spans="2:11" ht="30" customHeight="1" x14ac:dyDescent="0.35">
      <c r="B69" s="293"/>
      <c r="C69" s="240" t="s">
        <v>269</v>
      </c>
      <c r="D69" s="305" t="s">
        <v>144</v>
      </c>
      <c r="E69" s="305"/>
      <c r="F69" s="305"/>
      <c r="G69" s="225">
        <v>1</v>
      </c>
      <c r="H69" s="303"/>
      <c r="J69" s="184"/>
      <c r="K69" s="184"/>
    </row>
    <row r="70" spans="2:11" ht="30" customHeight="1" thickBot="1" x14ac:dyDescent="0.4">
      <c r="B70" s="294"/>
      <c r="C70" s="242" t="s">
        <v>269</v>
      </c>
      <c r="D70" s="306" t="s">
        <v>145</v>
      </c>
      <c r="E70" s="306"/>
      <c r="F70" s="306"/>
      <c r="G70" s="230">
        <v>0</v>
      </c>
      <c r="H70" s="304"/>
      <c r="J70" s="184"/>
      <c r="K70" s="184"/>
    </row>
    <row r="71" spans="2:11" ht="30" customHeight="1" thickBot="1" x14ac:dyDescent="0.4">
      <c r="B71" s="199"/>
      <c r="C71" s="197"/>
      <c r="D71" s="198"/>
      <c r="E71" s="198"/>
      <c r="F71" s="198"/>
      <c r="G71" s="185"/>
      <c r="H71" s="200"/>
      <c r="J71" s="184"/>
      <c r="K71" s="184"/>
    </row>
    <row r="72" spans="2:11" ht="29" x14ac:dyDescent="0.35">
      <c r="B72" s="292" t="s">
        <v>188</v>
      </c>
      <c r="C72" s="336" t="s">
        <v>163</v>
      </c>
      <c r="D72" s="336"/>
      <c r="E72" s="336"/>
      <c r="F72" s="336"/>
      <c r="G72" s="224" t="s">
        <v>115</v>
      </c>
      <c r="H72" s="201" t="s">
        <v>120</v>
      </c>
      <c r="J72" s="195"/>
    </row>
    <row r="73" spans="2:11" ht="30" customHeight="1" x14ac:dyDescent="0.35">
      <c r="B73" s="293"/>
      <c r="C73" s="238" t="s">
        <v>269</v>
      </c>
      <c r="D73" s="296" t="s">
        <v>164</v>
      </c>
      <c r="E73" s="296"/>
      <c r="F73" s="296"/>
      <c r="G73" s="225" t="s">
        <v>119</v>
      </c>
      <c r="H73" s="268"/>
    </row>
    <row r="74" spans="2:11" s="181" customFormat="1" ht="30" customHeight="1" thickBot="1" x14ac:dyDescent="0.4">
      <c r="B74" s="294"/>
      <c r="C74" s="194" t="s">
        <v>269</v>
      </c>
      <c r="D74" s="297" t="s">
        <v>168</v>
      </c>
      <c r="E74" s="297"/>
      <c r="F74" s="297"/>
      <c r="G74" s="232" t="s">
        <v>122</v>
      </c>
      <c r="H74" s="281"/>
    </row>
    <row r="75" spans="2:11" s="181" customFormat="1" ht="15" customHeight="1" thickBot="1" x14ac:dyDescent="0.4"/>
    <row r="76" spans="2:11" ht="29" x14ac:dyDescent="0.35">
      <c r="B76" s="292" t="s">
        <v>285</v>
      </c>
      <c r="C76" s="295" t="s">
        <v>294</v>
      </c>
      <c r="D76" s="295"/>
      <c r="E76" s="295"/>
      <c r="F76" s="295"/>
      <c r="G76" s="233" t="s">
        <v>2</v>
      </c>
      <c r="H76" s="272" t="s">
        <v>286</v>
      </c>
    </row>
    <row r="77" spans="2:11" ht="65" customHeight="1" thickBot="1" x14ac:dyDescent="0.4">
      <c r="B77" s="294"/>
      <c r="C77" s="258" t="s">
        <v>269</v>
      </c>
      <c r="D77" s="332" t="s">
        <v>290</v>
      </c>
      <c r="E77" s="332"/>
      <c r="F77" s="333"/>
      <c r="G77" s="234" t="s">
        <v>147</v>
      </c>
      <c r="H77" s="274"/>
    </row>
  </sheetData>
  <mergeCells count="72">
    <mergeCell ref="B6:C6"/>
    <mergeCell ref="D6:H6"/>
    <mergeCell ref="B2:H2"/>
    <mergeCell ref="B4:C4"/>
    <mergeCell ref="D4:H4"/>
    <mergeCell ref="B5:C5"/>
    <mergeCell ref="D5:H5"/>
    <mergeCell ref="B7:C7"/>
    <mergeCell ref="D7:H7"/>
    <mergeCell ref="B10:H10"/>
    <mergeCell ref="B12:B15"/>
    <mergeCell ref="C12:F12"/>
    <mergeCell ref="D13:F13"/>
    <mergeCell ref="D14:F14"/>
    <mergeCell ref="D15:F15"/>
    <mergeCell ref="B17:B23"/>
    <mergeCell ref="C17:F17"/>
    <mergeCell ref="D18:F18"/>
    <mergeCell ref="D19:F19"/>
    <mergeCell ref="D21:F21"/>
    <mergeCell ref="D22:F22"/>
    <mergeCell ref="D23:F23"/>
    <mergeCell ref="B26:H26"/>
    <mergeCell ref="B28:B32"/>
    <mergeCell ref="C28:F28"/>
    <mergeCell ref="H29:H32"/>
    <mergeCell ref="B34:B38"/>
    <mergeCell ref="C34:F34"/>
    <mergeCell ref="D35:F35"/>
    <mergeCell ref="D36:F36"/>
    <mergeCell ref="D37:F37"/>
    <mergeCell ref="D38:F38"/>
    <mergeCell ref="B40:B47"/>
    <mergeCell ref="C40:F40"/>
    <mergeCell ref="D41:F41"/>
    <mergeCell ref="H41:H45"/>
    <mergeCell ref="D42:F42"/>
    <mergeCell ref="D43:F43"/>
    <mergeCell ref="D44:F44"/>
    <mergeCell ref="D45:F45"/>
    <mergeCell ref="D47:F47"/>
    <mergeCell ref="B49:B51"/>
    <mergeCell ref="C49:F49"/>
    <mergeCell ref="D50:F50"/>
    <mergeCell ref="D51:F51"/>
    <mergeCell ref="B53:B60"/>
    <mergeCell ref="C53:F53"/>
    <mergeCell ref="C54:C56"/>
    <mergeCell ref="D54:F56"/>
    <mergeCell ref="B62:B70"/>
    <mergeCell ref="C62:F62"/>
    <mergeCell ref="D63:F63"/>
    <mergeCell ref="H63:H65"/>
    <mergeCell ref="D64:F64"/>
    <mergeCell ref="G54:G56"/>
    <mergeCell ref="H54:H56"/>
    <mergeCell ref="C58:F58"/>
    <mergeCell ref="D59:F59"/>
    <mergeCell ref="D60:F60"/>
    <mergeCell ref="D65:F65"/>
    <mergeCell ref="C67:F67"/>
    <mergeCell ref="D68:F68"/>
    <mergeCell ref="H68:H70"/>
    <mergeCell ref="D69:F69"/>
    <mergeCell ref="D70:F70"/>
    <mergeCell ref="B72:B74"/>
    <mergeCell ref="C72:F72"/>
    <mergeCell ref="D73:F73"/>
    <mergeCell ref="D74:F74"/>
    <mergeCell ref="B76:B77"/>
    <mergeCell ref="C76:F76"/>
    <mergeCell ref="D77:F77"/>
  </mergeCells>
  <pageMargins left="0.7" right="0.7" top="0.75" bottom="0.75" header="0.3" footer="0.3"/>
  <pageSetup orientation="portrait" r:id="rId1"/>
  <headerFooter>
    <oddFooter>&amp;R&amp;P</oddFooter>
  </headerFooter>
  <rowBreaks count="3" manualBreakCount="3">
    <brk id="32" max="16383" man="1"/>
    <brk id="51"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3875-9D31-4B78-974B-EDFC82E7F881}">
  <sheetPr codeName="Sheet5">
    <tabColor rgb="FF00B0F0"/>
  </sheetPr>
  <dimension ref="B2:K61"/>
  <sheetViews>
    <sheetView zoomScaleNormal="100" workbookViewId="0">
      <selection activeCell="D8" sqref="D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182"/>
    <col min="8" max="8" width="11.453125" style="183"/>
    <col min="9" max="9" width="2.7265625" customWidth="1"/>
  </cols>
  <sheetData>
    <row r="2" spans="2:8" ht="18.5" x14ac:dyDescent="0.45">
      <c r="B2" s="298" t="s">
        <v>170</v>
      </c>
      <c r="C2" s="298"/>
      <c r="D2" s="298"/>
      <c r="E2" s="298"/>
      <c r="F2" s="298"/>
      <c r="G2" s="298"/>
      <c r="H2" s="298"/>
    </row>
    <row r="4" spans="2:8" x14ac:dyDescent="0.35">
      <c r="B4" s="321" t="s">
        <v>112</v>
      </c>
      <c r="C4" s="321"/>
      <c r="D4" s="301" t="s">
        <v>310</v>
      </c>
      <c r="E4" s="301"/>
      <c r="F4" s="301"/>
      <c r="G4" s="301"/>
      <c r="H4" s="301"/>
    </row>
    <row r="5" spans="2:8" x14ac:dyDescent="0.35">
      <c r="B5" s="321" t="s">
        <v>113</v>
      </c>
      <c r="C5" s="321"/>
      <c r="D5" s="301" t="s">
        <v>314</v>
      </c>
      <c r="E5" s="301"/>
      <c r="F5" s="301"/>
      <c r="G5" s="301"/>
      <c r="H5" s="301"/>
    </row>
    <row r="6" spans="2:8" x14ac:dyDescent="0.35">
      <c r="B6" s="321" t="s">
        <v>114</v>
      </c>
      <c r="C6" s="321"/>
      <c r="D6" s="301" t="s">
        <v>305</v>
      </c>
      <c r="E6" s="301"/>
      <c r="F6" s="301"/>
      <c r="G6" s="301"/>
      <c r="H6" s="301"/>
    </row>
    <row r="7" spans="2:8" x14ac:dyDescent="0.35">
      <c r="B7" s="321" t="s">
        <v>101</v>
      </c>
      <c r="C7" s="321"/>
      <c r="D7" s="301" t="s">
        <v>306</v>
      </c>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173</v>
      </c>
      <c r="C10" s="299"/>
      <c r="D10" s="299"/>
      <c r="E10" s="299"/>
      <c r="F10" s="299"/>
      <c r="G10" s="299"/>
      <c r="H10" s="299"/>
    </row>
    <row r="12" spans="2:8" ht="60" customHeight="1" x14ac:dyDescent="0.35">
      <c r="B12" s="292" t="s">
        <v>184</v>
      </c>
      <c r="C12" s="295" t="s">
        <v>0</v>
      </c>
      <c r="D12" s="295"/>
      <c r="E12" s="295"/>
      <c r="F12" s="295"/>
      <c r="G12" s="224" t="s">
        <v>115</v>
      </c>
      <c r="H12" s="201" t="s">
        <v>120</v>
      </c>
    </row>
    <row r="13" spans="2:8" x14ac:dyDescent="0.35">
      <c r="B13" s="293"/>
      <c r="C13" s="238" t="s">
        <v>269</v>
      </c>
      <c r="D13" s="245" t="s">
        <v>150</v>
      </c>
      <c r="E13" s="245"/>
      <c r="F13" s="245"/>
      <c r="G13" s="225">
        <v>6</v>
      </c>
      <c r="H13" s="302"/>
    </row>
    <row r="14" spans="2:8" x14ac:dyDescent="0.35">
      <c r="B14" s="293"/>
      <c r="C14" s="243" t="s">
        <v>269</v>
      </c>
      <c r="D14" s="244" t="s">
        <v>151</v>
      </c>
      <c r="E14" s="244"/>
      <c r="F14" s="244"/>
      <c r="G14" s="231">
        <v>4</v>
      </c>
      <c r="H14" s="303"/>
    </row>
    <row r="15" spans="2:8" x14ac:dyDescent="0.35">
      <c r="B15" s="293"/>
      <c r="C15" s="243" t="s">
        <v>269</v>
      </c>
      <c r="D15" s="244" t="s">
        <v>152</v>
      </c>
      <c r="E15" s="244"/>
      <c r="F15" s="244"/>
      <c r="G15" s="231">
        <v>2</v>
      </c>
      <c r="H15" s="303"/>
    </row>
    <row r="16" spans="2:8" ht="15" thickBot="1" x14ac:dyDescent="0.4">
      <c r="B16" s="294"/>
      <c r="C16" s="187" t="s">
        <v>269</v>
      </c>
      <c r="D16" s="206" t="s">
        <v>153</v>
      </c>
      <c r="E16" s="206"/>
      <c r="F16" s="206"/>
      <c r="G16" s="230">
        <v>0</v>
      </c>
      <c r="H16" s="304"/>
    </row>
    <row r="17" spans="2:8" ht="15" thickBot="1" x14ac:dyDescent="0.4"/>
    <row r="18" spans="2:8" ht="29" x14ac:dyDescent="0.35">
      <c r="B18" s="292" t="s">
        <v>274</v>
      </c>
      <c r="C18" s="295" t="s">
        <v>279</v>
      </c>
      <c r="D18" s="295"/>
      <c r="E18" s="295"/>
      <c r="F18" s="295"/>
      <c r="G18" s="224" t="s">
        <v>115</v>
      </c>
      <c r="H18" s="201" t="s">
        <v>120</v>
      </c>
    </row>
    <row r="19" spans="2:8" ht="65.150000000000006" customHeight="1" x14ac:dyDescent="0.35">
      <c r="B19" s="293"/>
      <c r="C19" s="238" t="s">
        <v>269</v>
      </c>
      <c r="D19" s="296" t="s">
        <v>280</v>
      </c>
      <c r="E19" s="296"/>
      <c r="F19" s="296"/>
      <c r="G19" s="235" t="s">
        <v>136</v>
      </c>
      <c r="H19" s="262"/>
    </row>
    <row r="20" spans="2:8" ht="45" customHeight="1" x14ac:dyDescent="0.35">
      <c r="B20" s="293"/>
      <c r="C20" s="243" t="s">
        <v>269</v>
      </c>
      <c r="D20" s="312" t="s">
        <v>281</v>
      </c>
      <c r="E20" s="312"/>
      <c r="F20" s="312"/>
      <c r="G20" s="231" t="s">
        <v>132</v>
      </c>
      <c r="H20" s="262"/>
    </row>
    <row r="21" spans="2:8" ht="45" customHeight="1" x14ac:dyDescent="0.35">
      <c r="B21" s="293"/>
      <c r="C21" s="243" t="s">
        <v>269</v>
      </c>
      <c r="D21" s="312" t="s">
        <v>282</v>
      </c>
      <c r="E21" s="312"/>
      <c r="F21" s="312"/>
      <c r="G21" s="231" t="s">
        <v>132</v>
      </c>
      <c r="H21" s="262"/>
    </row>
    <row r="22" spans="2:8" ht="60" customHeight="1" thickBot="1" x14ac:dyDescent="0.4">
      <c r="B22" s="294"/>
      <c r="C22" s="187" t="s">
        <v>269</v>
      </c>
      <c r="D22" s="297" t="s">
        <v>283</v>
      </c>
      <c r="E22" s="297"/>
      <c r="F22" s="297"/>
      <c r="G22" s="230">
        <v>0</v>
      </c>
      <c r="H22" s="263"/>
    </row>
    <row r="23" spans="2:8" ht="15" thickBot="1" x14ac:dyDescent="0.4"/>
    <row r="24" spans="2:8" ht="29" x14ac:dyDescent="0.35">
      <c r="B24" s="292" t="s">
        <v>183</v>
      </c>
      <c r="C24" s="336" t="s">
        <v>154</v>
      </c>
      <c r="D24" s="336"/>
      <c r="E24" s="336"/>
      <c r="F24" s="336"/>
      <c r="G24" s="224" t="s">
        <v>115</v>
      </c>
      <c r="H24" s="201" t="s">
        <v>120</v>
      </c>
    </row>
    <row r="25" spans="2:8" ht="30" customHeight="1" x14ac:dyDescent="0.35">
      <c r="B25" s="293"/>
      <c r="C25" s="238" t="s">
        <v>269</v>
      </c>
      <c r="D25" s="305" t="s">
        <v>155</v>
      </c>
      <c r="E25" s="305"/>
      <c r="F25" s="305"/>
      <c r="G25" s="225">
        <v>0</v>
      </c>
      <c r="H25" s="302"/>
    </row>
    <row r="26" spans="2:8" ht="30" customHeight="1" x14ac:dyDescent="0.35">
      <c r="B26" s="293"/>
      <c r="C26" s="243" t="s">
        <v>269</v>
      </c>
      <c r="D26" s="338" t="s">
        <v>156</v>
      </c>
      <c r="E26" s="338"/>
      <c r="F26" s="338"/>
      <c r="G26" s="231">
        <v>4</v>
      </c>
      <c r="H26" s="303"/>
    </row>
    <row r="27" spans="2:8" ht="30" customHeight="1" x14ac:dyDescent="0.35">
      <c r="B27" s="293"/>
      <c r="C27" s="243" t="s">
        <v>269</v>
      </c>
      <c r="D27" s="338" t="s">
        <v>157</v>
      </c>
      <c r="E27" s="338"/>
      <c r="F27" s="338"/>
      <c r="G27" s="231">
        <v>8</v>
      </c>
      <c r="H27" s="303"/>
    </row>
    <row r="28" spans="2:8" ht="30" customHeight="1" x14ac:dyDescent="0.35">
      <c r="B28" s="293"/>
      <c r="C28" s="243" t="s">
        <v>269</v>
      </c>
      <c r="D28" s="312" t="s">
        <v>159</v>
      </c>
      <c r="E28" s="312"/>
      <c r="F28" s="312"/>
      <c r="G28" s="231">
        <v>6</v>
      </c>
      <c r="H28" s="303"/>
    </row>
    <row r="29" spans="2:8" ht="30" customHeight="1" x14ac:dyDescent="0.35">
      <c r="B29" s="293"/>
      <c r="C29" s="185" t="s">
        <v>269</v>
      </c>
      <c r="D29" s="329" t="s">
        <v>158</v>
      </c>
      <c r="E29" s="329"/>
      <c r="F29" s="329"/>
      <c r="G29" s="231">
        <v>2</v>
      </c>
      <c r="H29" s="337"/>
    </row>
    <row r="30" spans="2:8" ht="15" customHeight="1" x14ac:dyDescent="0.35">
      <c r="B30" s="293"/>
      <c r="C30" s="203"/>
      <c r="D30" s="208"/>
      <c r="E30" s="208"/>
      <c r="F30" s="208"/>
      <c r="G30" s="205"/>
      <c r="H30" s="211"/>
    </row>
    <row r="31" spans="2:8" ht="30" customHeight="1" thickBot="1" x14ac:dyDescent="0.4">
      <c r="B31" s="294"/>
      <c r="C31" s="187" t="s">
        <v>269</v>
      </c>
      <c r="D31" s="319" t="s">
        <v>166</v>
      </c>
      <c r="E31" s="319"/>
      <c r="F31" s="319"/>
      <c r="G31" s="230">
        <v>2</v>
      </c>
      <c r="H31" s="263"/>
    </row>
    <row r="32" spans="2:8" ht="15" thickBot="1" x14ac:dyDescent="0.4"/>
    <row r="33" spans="2:11" ht="45" customHeight="1" x14ac:dyDescent="0.35">
      <c r="B33" s="292" t="s">
        <v>182</v>
      </c>
      <c r="C33" s="334" t="s">
        <v>162</v>
      </c>
      <c r="D33" s="339"/>
      <c r="E33" s="339"/>
      <c r="F33" s="323"/>
      <c r="G33" s="224" t="s">
        <v>115</v>
      </c>
      <c r="H33" s="201" t="s">
        <v>120</v>
      </c>
    </row>
    <row r="34" spans="2:11" ht="30" customHeight="1" x14ac:dyDescent="0.35">
      <c r="B34" s="293"/>
      <c r="C34" s="238" t="s">
        <v>269</v>
      </c>
      <c r="D34" s="305" t="s">
        <v>176</v>
      </c>
      <c r="E34" s="305"/>
      <c r="F34" s="305"/>
      <c r="G34" s="225" t="s">
        <v>161</v>
      </c>
      <c r="H34" s="266"/>
    </row>
    <row r="35" spans="2:11" ht="30" customHeight="1" thickBot="1" x14ac:dyDescent="0.4">
      <c r="B35" s="294"/>
      <c r="C35" s="236" t="s">
        <v>269</v>
      </c>
      <c r="D35" s="306" t="s">
        <v>160</v>
      </c>
      <c r="E35" s="306"/>
      <c r="F35" s="306"/>
      <c r="G35" s="230" t="s">
        <v>122</v>
      </c>
      <c r="H35" s="267"/>
    </row>
    <row r="36" spans="2:11" ht="15" thickBot="1" x14ac:dyDescent="0.4"/>
    <row r="37" spans="2:11" ht="29" customHeight="1" x14ac:dyDescent="0.35">
      <c r="B37" s="292" t="s">
        <v>284</v>
      </c>
      <c r="C37" s="309" t="s">
        <v>292</v>
      </c>
      <c r="D37" s="295"/>
      <c r="E37" s="295"/>
      <c r="F37" s="295"/>
      <c r="G37" s="224" t="s">
        <v>16</v>
      </c>
      <c r="H37" s="272" t="s">
        <v>286</v>
      </c>
    </row>
    <row r="38" spans="2:11" s="181" customFormat="1" ht="15" customHeight="1" x14ac:dyDescent="0.35">
      <c r="B38" s="293"/>
      <c r="C38" s="316" t="s">
        <v>269</v>
      </c>
      <c r="D38" s="327" t="s">
        <v>298</v>
      </c>
      <c r="E38" s="327"/>
      <c r="F38" s="328"/>
      <c r="G38" s="324" t="s">
        <v>224</v>
      </c>
      <c r="H38" s="313"/>
    </row>
    <row r="39" spans="2:11" s="181" customFormat="1" ht="15" customHeight="1" x14ac:dyDescent="0.35">
      <c r="B39" s="293"/>
      <c r="C39" s="317"/>
      <c r="D39" s="329"/>
      <c r="E39" s="329"/>
      <c r="F39" s="330"/>
      <c r="G39" s="325"/>
      <c r="H39" s="314"/>
      <c r="K39" s="275"/>
    </row>
    <row r="40" spans="2:11" s="181" customFormat="1" ht="15" customHeight="1" thickBot="1" x14ac:dyDescent="0.4">
      <c r="B40" s="293"/>
      <c r="C40" s="318"/>
      <c r="D40" s="312"/>
      <c r="E40" s="312"/>
      <c r="F40" s="331"/>
      <c r="G40" s="326"/>
      <c r="H40" s="315"/>
      <c r="K40" s="275"/>
    </row>
    <row r="41" spans="2:11" s="181" customFormat="1" ht="15" customHeight="1" x14ac:dyDescent="0.35">
      <c r="B41" s="293"/>
      <c r="C41" s="202"/>
      <c r="D41" s="203"/>
      <c r="E41" s="203"/>
      <c r="F41" s="203"/>
      <c r="G41" s="260"/>
      <c r="H41" s="261"/>
      <c r="K41" s="275"/>
    </row>
    <row r="42" spans="2:11" s="181" customFormat="1" ht="30" customHeight="1" x14ac:dyDescent="0.35">
      <c r="B42" s="293"/>
      <c r="C42" s="310" t="s">
        <v>276</v>
      </c>
      <c r="D42" s="311"/>
      <c r="E42" s="311"/>
      <c r="F42" s="311"/>
      <c r="G42" s="277" t="s">
        <v>180</v>
      </c>
      <c r="H42" s="221" t="s">
        <v>120</v>
      </c>
    </row>
    <row r="43" spans="2:11" s="181" customFormat="1" ht="50.25" customHeight="1" x14ac:dyDescent="0.35">
      <c r="B43" s="293"/>
      <c r="C43" s="237" t="s">
        <v>269</v>
      </c>
      <c r="D43" s="312" t="s">
        <v>288</v>
      </c>
      <c r="E43" s="312"/>
      <c r="F43" s="312"/>
      <c r="G43" s="259" t="s">
        <v>287</v>
      </c>
      <c r="H43" s="278"/>
    </row>
    <row r="44" spans="2:11" s="181" customFormat="1" ht="45" customHeight="1" thickBot="1" x14ac:dyDescent="0.4">
      <c r="B44" s="294"/>
      <c r="C44" s="258" t="s">
        <v>269</v>
      </c>
      <c r="D44" s="297" t="s">
        <v>289</v>
      </c>
      <c r="E44" s="297"/>
      <c r="F44" s="297"/>
      <c r="G44" s="232">
        <v>0</v>
      </c>
      <c r="H44" s="265"/>
    </row>
    <row r="45" spans="2:11" ht="15" thickBot="1" x14ac:dyDescent="0.4"/>
    <row r="46" spans="2:11" ht="32.15" customHeight="1" x14ac:dyDescent="0.35">
      <c r="B46" s="292" t="s">
        <v>187</v>
      </c>
      <c r="C46" s="323" t="s">
        <v>1</v>
      </c>
      <c r="D46" s="295"/>
      <c r="E46" s="295"/>
      <c r="F46" s="334"/>
      <c r="G46" s="224" t="s">
        <v>115</v>
      </c>
      <c r="H46" s="201" t="s">
        <v>120</v>
      </c>
      <c r="I46" s="184"/>
      <c r="J46" s="184"/>
    </row>
    <row r="47" spans="2:11" ht="45" customHeight="1" x14ac:dyDescent="0.35">
      <c r="B47" s="293"/>
      <c r="C47" s="240" t="s">
        <v>269</v>
      </c>
      <c r="D47" s="296" t="s">
        <v>143</v>
      </c>
      <c r="E47" s="296"/>
      <c r="F47" s="300"/>
      <c r="G47" s="225">
        <v>3</v>
      </c>
      <c r="H47" s="302"/>
      <c r="I47" s="184"/>
      <c r="J47" s="184"/>
      <c r="K47" s="184"/>
    </row>
    <row r="48" spans="2:11" ht="45" customHeight="1" x14ac:dyDescent="0.35">
      <c r="B48" s="293"/>
      <c r="C48" s="240" t="s">
        <v>269</v>
      </c>
      <c r="D48" s="296" t="s">
        <v>142</v>
      </c>
      <c r="E48" s="296"/>
      <c r="F48" s="296"/>
      <c r="G48" s="225" t="s">
        <v>119</v>
      </c>
      <c r="H48" s="303"/>
      <c r="I48" s="184"/>
      <c r="J48" s="184"/>
      <c r="K48" s="195"/>
    </row>
    <row r="49" spans="2:11" ht="45" customHeight="1" x14ac:dyDescent="0.35">
      <c r="B49" s="293"/>
      <c r="C49" s="240" t="s">
        <v>269</v>
      </c>
      <c r="D49" s="296" t="s">
        <v>141</v>
      </c>
      <c r="E49" s="296"/>
      <c r="F49" s="296"/>
      <c r="G49" s="225">
        <v>0</v>
      </c>
      <c r="H49" s="303"/>
      <c r="I49" s="184"/>
      <c r="J49" s="184"/>
      <c r="K49" s="195"/>
    </row>
    <row r="50" spans="2:11" x14ac:dyDescent="0.35">
      <c r="B50" s="322"/>
      <c r="C50" s="202"/>
      <c r="D50" s="203"/>
      <c r="E50" s="203"/>
      <c r="F50" s="203"/>
      <c r="G50" s="205"/>
      <c r="H50" s="209"/>
      <c r="J50" s="184"/>
    </row>
    <row r="51" spans="2:11" ht="30" customHeight="1" x14ac:dyDescent="0.35">
      <c r="B51" s="293"/>
      <c r="C51" s="307" t="s">
        <v>167</v>
      </c>
      <c r="D51" s="308"/>
      <c r="E51" s="308"/>
      <c r="F51" s="335"/>
      <c r="G51" s="204"/>
      <c r="H51" s="210"/>
      <c r="J51" s="184"/>
    </row>
    <row r="52" spans="2:11" ht="30" customHeight="1" x14ac:dyDescent="0.35">
      <c r="B52" s="293"/>
      <c r="C52" s="240" t="s">
        <v>269</v>
      </c>
      <c r="D52" s="305" t="s">
        <v>146</v>
      </c>
      <c r="E52" s="305"/>
      <c r="F52" s="305"/>
      <c r="G52" s="225">
        <v>2</v>
      </c>
      <c r="H52" s="303"/>
      <c r="J52" s="184"/>
      <c r="K52" s="184"/>
    </row>
    <row r="53" spans="2:11" ht="30" customHeight="1" x14ac:dyDescent="0.35">
      <c r="B53" s="293"/>
      <c r="C53" s="240" t="s">
        <v>269</v>
      </c>
      <c r="D53" s="305" t="s">
        <v>144</v>
      </c>
      <c r="E53" s="305"/>
      <c r="F53" s="305"/>
      <c r="G53" s="225">
        <v>1</v>
      </c>
      <c r="H53" s="303"/>
      <c r="J53" s="184"/>
      <c r="K53" s="184"/>
    </row>
    <row r="54" spans="2:11" ht="30" customHeight="1" thickBot="1" x14ac:dyDescent="0.4">
      <c r="B54" s="294"/>
      <c r="C54" s="242" t="s">
        <v>269</v>
      </c>
      <c r="D54" s="306" t="s">
        <v>145</v>
      </c>
      <c r="E54" s="306"/>
      <c r="F54" s="306"/>
      <c r="G54" s="230">
        <v>0</v>
      </c>
      <c r="H54" s="304"/>
      <c r="J54" s="184"/>
      <c r="K54" s="184"/>
    </row>
    <row r="55" spans="2:11" ht="30" customHeight="1" thickBot="1" x14ac:dyDescent="0.4">
      <c r="B55" s="199"/>
      <c r="C55" s="197"/>
      <c r="D55" s="198"/>
      <c r="E55" s="198"/>
      <c r="F55" s="198"/>
      <c r="G55" s="185"/>
      <c r="H55" s="200"/>
      <c r="J55" s="184"/>
      <c r="K55" s="184"/>
    </row>
    <row r="56" spans="2:11" ht="29" x14ac:dyDescent="0.35">
      <c r="B56" s="292" t="s">
        <v>188</v>
      </c>
      <c r="C56" s="336" t="s">
        <v>163</v>
      </c>
      <c r="D56" s="336"/>
      <c r="E56" s="336"/>
      <c r="F56" s="336"/>
      <c r="G56" s="224" t="s">
        <v>115</v>
      </c>
      <c r="H56" s="201" t="s">
        <v>120</v>
      </c>
      <c r="J56" s="195"/>
    </row>
    <row r="57" spans="2:11" ht="30" customHeight="1" x14ac:dyDescent="0.35">
      <c r="B57" s="293"/>
      <c r="C57" s="238" t="s">
        <v>269</v>
      </c>
      <c r="D57" s="296" t="s">
        <v>164</v>
      </c>
      <c r="E57" s="296"/>
      <c r="F57" s="296"/>
      <c r="G57" s="225" t="s">
        <v>119</v>
      </c>
      <c r="H57" s="268"/>
    </row>
    <row r="58" spans="2:11" s="181" customFormat="1" ht="30" customHeight="1" thickBot="1" x14ac:dyDescent="0.4">
      <c r="B58" s="294"/>
      <c r="C58" s="194" t="s">
        <v>269</v>
      </c>
      <c r="D58" s="297" t="s">
        <v>168</v>
      </c>
      <c r="E58" s="297"/>
      <c r="F58" s="297"/>
      <c r="G58" s="232" t="s">
        <v>122</v>
      </c>
      <c r="H58" s="271"/>
    </row>
    <row r="59" spans="2:11" s="181" customFormat="1" ht="15" customHeight="1" thickBot="1" x14ac:dyDescent="0.4"/>
    <row r="60" spans="2:11" ht="29" x14ac:dyDescent="0.35">
      <c r="B60" s="292" t="s">
        <v>285</v>
      </c>
      <c r="C60" s="295" t="s">
        <v>293</v>
      </c>
      <c r="D60" s="295"/>
      <c r="E60" s="295"/>
      <c r="F60" s="295"/>
      <c r="G60" s="233" t="s">
        <v>2</v>
      </c>
      <c r="H60" s="272" t="s">
        <v>286</v>
      </c>
    </row>
    <row r="61" spans="2:11" ht="46" customHeight="1" thickBot="1" x14ac:dyDescent="0.4">
      <c r="B61" s="294"/>
      <c r="C61" s="258" t="s">
        <v>269</v>
      </c>
      <c r="D61" s="332" t="s">
        <v>290</v>
      </c>
      <c r="E61" s="332"/>
      <c r="F61" s="333"/>
      <c r="G61" s="234" t="s">
        <v>147</v>
      </c>
      <c r="H61" s="274"/>
    </row>
  </sheetData>
  <mergeCells count="59">
    <mergeCell ref="C51:F51"/>
    <mergeCell ref="D52:F52"/>
    <mergeCell ref="H52:H54"/>
    <mergeCell ref="D53:F53"/>
    <mergeCell ref="B60:B61"/>
    <mergeCell ref="C60:F60"/>
    <mergeCell ref="D61:F61"/>
    <mergeCell ref="B46:B54"/>
    <mergeCell ref="C46:F46"/>
    <mergeCell ref="D47:F47"/>
    <mergeCell ref="D54:F54"/>
    <mergeCell ref="B56:B58"/>
    <mergeCell ref="C56:F56"/>
    <mergeCell ref="D57:F57"/>
    <mergeCell ref="D58:F58"/>
    <mergeCell ref="G38:G40"/>
    <mergeCell ref="H38:H40"/>
    <mergeCell ref="C42:F42"/>
    <mergeCell ref="H47:H49"/>
    <mergeCell ref="D48:F48"/>
    <mergeCell ref="D49:F49"/>
    <mergeCell ref="D43:F43"/>
    <mergeCell ref="D44:F44"/>
    <mergeCell ref="B33:B35"/>
    <mergeCell ref="C33:F33"/>
    <mergeCell ref="D34:F34"/>
    <mergeCell ref="D35:F35"/>
    <mergeCell ref="C37:F37"/>
    <mergeCell ref="B37:B44"/>
    <mergeCell ref="C38:C40"/>
    <mergeCell ref="D38:F40"/>
    <mergeCell ref="B24:B31"/>
    <mergeCell ref="C24:F24"/>
    <mergeCell ref="D25:F25"/>
    <mergeCell ref="H25:H29"/>
    <mergeCell ref="D26:F26"/>
    <mergeCell ref="D27:F27"/>
    <mergeCell ref="D28:F28"/>
    <mergeCell ref="D29:F29"/>
    <mergeCell ref="D31:F31"/>
    <mergeCell ref="B18:B22"/>
    <mergeCell ref="C18:F18"/>
    <mergeCell ref="D19:F19"/>
    <mergeCell ref="D20:F20"/>
    <mergeCell ref="D21:F21"/>
    <mergeCell ref="D22:F22"/>
    <mergeCell ref="B7:C7"/>
    <mergeCell ref="D7:H7"/>
    <mergeCell ref="B10:H10"/>
    <mergeCell ref="B12:B16"/>
    <mergeCell ref="C12:F12"/>
    <mergeCell ref="H13:H16"/>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5"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B2:K75"/>
  <sheetViews>
    <sheetView zoomScaleNormal="100" workbookViewId="0">
      <selection activeCell="D8" sqref="D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8" t="s">
        <v>171</v>
      </c>
      <c r="C2" s="298"/>
      <c r="D2" s="298"/>
      <c r="E2" s="298"/>
      <c r="F2" s="298"/>
      <c r="G2" s="298"/>
      <c r="H2" s="298"/>
    </row>
    <row r="4" spans="2:8" x14ac:dyDescent="0.35">
      <c r="B4" s="321" t="s">
        <v>112</v>
      </c>
      <c r="C4" s="321"/>
      <c r="D4" s="301" t="s">
        <v>307</v>
      </c>
      <c r="E4" s="301"/>
      <c r="F4" s="301"/>
      <c r="G4" s="301"/>
      <c r="H4" s="301"/>
    </row>
    <row r="5" spans="2:8" x14ac:dyDescent="0.35">
      <c r="B5" s="321" t="s">
        <v>113</v>
      </c>
      <c r="C5" s="321"/>
      <c r="D5" s="301" t="s">
        <v>308</v>
      </c>
      <c r="E5" s="301"/>
      <c r="F5" s="301"/>
      <c r="G5" s="301"/>
      <c r="H5" s="301"/>
    </row>
    <row r="6" spans="2:8" x14ac:dyDescent="0.35">
      <c r="B6" s="321" t="s">
        <v>114</v>
      </c>
      <c r="C6" s="321"/>
      <c r="D6" s="301" t="s">
        <v>309</v>
      </c>
      <c r="E6" s="301"/>
      <c r="F6" s="301"/>
      <c r="G6" s="301"/>
      <c r="H6" s="301"/>
    </row>
    <row r="7" spans="2:8" x14ac:dyDescent="0.35">
      <c r="B7" s="321" t="s">
        <v>101</v>
      </c>
      <c r="C7" s="321"/>
      <c r="D7" s="301" t="s">
        <v>306</v>
      </c>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174</v>
      </c>
      <c r="C10" s="299"/>
      <c r="D10" s="299"/>
      <c r="E10" s="299"/>
      <c r="F10" s="299"/>
      <c r="G10" s="299"/>
      <c r="H10" s="299"/>
    </row>
    <row r="11" spans="2:8" ht="15" thickBot="1" x14ac:dyDescent="0.4">
      <c r="B11" s="184"/>
      <c r="C11" s="184"/>
      <c r="D11" s="184"/>
      <c r="E11" s="184"/>
      <c r="F11" s="184"/>
      <c r="G11" s="185"/>
      <c r="H11" s="189"/>
    </row>
    <row r="12" spans="2:8" ht="58" customHeight="1" x14ac:dyDescent="0.35">
      <c r="B12" s="292" t="s">
        <v>185</v>
      </c>
      <c r="C12" s="295" t="s">
        <v>291</v>
      </c>
      <c r="D12" s="295"/>
      <c r="E12" s="295"/>
      <c r="F12" s="295"/>
      <c r="G12" s="224" t="s">
        <v>115</v>
      </c>
      <c r="H12" s="272" t="s">
        <v>286</v>
      </c>
    </row>
    <row r="13" spans="2:8" ht="29.15" customHeight="1" x14ac:dyDescent="0.35">
      <c r="B13" s="293"/>
      <c r="C13" s="227" t="s">
        <v>269</v>
      </c>
      <c r="D13" s="296" t="s">
        <v>116</v>
      </c>
      <c r="E13" s="296"/>
      <c r="F13" s="300"/>
      <c r="G13" s="225" t="s">
        <v>119</v>
      </c>
      <c r="H13" s="273"/>
    </row>
    <row r="14" spans="2:8" ht="30" customHeight="1" x14ac:dyDescent="0.35">
      <c r="B14" s="293"/>
      <c r="C14" s="227" t="s">
        <v>269</v>
      </c>
      <c r="D14" s="296" t="s">
        <v>117</v>
      </c>
      <c r="E14" s="296"/>
      <c r="F14" s="300"/>
      <c r="G14" s="225" t="s">
        <v>119</v>
      </c>
      <c r="H14" s="273"/>
    </row>
    <row r="15" spans="2:8" ht="30" customHeight="1" thickBot="1" x14ac:dyDescent="0.4">
      <c r="B15" s="294"/>
      <c r="C15" s="228" t="s">
        <v>269</v>
      </c>
      <c r="D15" s="297" t="s">
        <v>118</v>
      </c>
      <c r="E15" s="297"/>
      <c r="F15" s="297"/>
      <c r="G15" s="226" t="s">
        <v>119</v>
      </c>
      <c r="H15" s="274"/>
    </row>
    <row r="16" spans="2:8" ht="15" thickBot="1" x14ac:dyDescent="0.4">
      <c r="B16" s="184"/>
      <c r="C16" s="184"/>
      <c r="D16" s="184"/>
      <c r="E16" s="184"/>
      <c r="F16" s="184"/>
      <c r="G16" s="185"/>
      <c r="H16" s="189"/>
    </row>
    <row r="17" spans="2:8" ht="29" x14ac:dyDescent="0.35">
      <c r="B17" s="292" t="s">
        <v>186</v>
      </c>
      <c r="C17" s="295" t="s">
        <v>121</v>
      </c>
      <c r="D17" s="295"/>
      <c r="E17" s="295"/>
      <c r="F17" s="295"/>
      <c r="G17" s="224" t="s">
        <v>115</v>
      </c>
      <c r="H17" s="201" t="s">
        <v>120</v>
      </c>
    </row>
    <row r="18" spans="2:8" ht="30" customHeight="1" x14ac:dyDescent="0.35">
      <c r="B18" s="293"/>
      <c r="C18" s="238" t="s">
        <v>269</v>
      </c>
      <c r="D18" s="296" t="s">
        <v>125</v>
      </c>
      <c r="E18" s="296"/>
      <c r="F18" s="296"/>
      <c r="G18" s="225" t="s">
        <v>122</v>
      </c>
      <c r="H18" s="262"/>
    </row>
    <row r="19" spans="2:8" ht="30" customHeight="1" x14ac:dyDescent="0.35">
      <c r="B19" s="293"/>
      <c r="C19" s="185" t="s">
        <v>269</v>
      </c>
      <c r="D19" s="329" t="s">
        <v>126</v>
      </c>
      <c r="E19" s="329"/>
      <c r="F19" s="329"/>
      <c r="G19" s="229" t="s">
        <v>122</v>
      </c>
      <c r="H19" s="262"/>
    </row>
    <row r="20" spans="2:8" x14ac:dyDescent="0.35">
      <c r="B20" s="293"/>
      <c r="C20" s="190"/>
      <c r="D20" s="207"/>
      <c r="E20" s="207"/>
      <c r="F20" s="207"/>
      <c r="G20" s="191"/>
      <c r="H20" s="192"/>
    </row>
    <row r="21" spans="2:8" ht="30" customHeight="1" x14ac:dyDescent="0.35">
      <c r="B21" s="293"/>
      <c r="C21" s="243" t="s">
        <v>269</v>
      </c>
      <c r="D21" s="312" t="s">
        <v>127</v>
      </c>
      <c r="E21" s="312"/>
      <c r="F21" s="312"/>
      <c r="G21" s="231" t="s">
        <v>122</v>
      </c>
      <c r="H21" s="262"/>
    </row>
    <row r="22" spans="2:8" ht="30" customHeight="1" x14ac:dyDescent="0.35">
      <c r="B22" s="293"/>
      <c r="C22" s="243" t="s">
        <v>269</v>
      </c>
      <c r="D22" s="312" t="s">
        <v>165</v>
      </c>
      <c r="E22" s="312"/>
      <c r="F22" s="312"/>
      <c r="G22" s="231" t="s">
        <v>124</v>
      </c>
      <c r="H22" s="262"/>
    </row>
    <row r="23" spans="2:8" ht="30" customHeight="1" thickBot="1" x14ac:dyDescent="0.4">
      <c r="B23" s="294"/>
      <c r="C23" s="187" t="s">
        <v>269</v>
      </c>
      <c r="D23" s="297" t="s">
        <v>123</v>
      </c>
      <c r="E23" s="297"/>
      <c r="F23" s="297"/>
      <c r="G23" s="230" t="s">
        <v>124</v>
      </c>
      <c r="H23" s="263"/>
    </row>
    <row r="26" spans="2:8" ht="15.5" x14ac:dyDescent="0.35">
      <c r="B26" s="299" t="s">
        <v>172</v>
      </c>
      <c r="C26" s="299"/>
      <c r="D26" s="299"/>
      <c r="E26" s="299"/>
      <c r="F26" s="299"/>
      <c r="G26" s="299"/>
      <c r="H26" s="299"/>
    </row>
    <row r="27" spans="2:8" ht="15" thickBot="1" x14ac:dyDescent="0.4"/>
    <row r="28" spans="2:8" ht="60" customHeight="1" x14ac:dyDescent="0.35">
      <c r="B28" s="292" t="s">
        <v>184</v>
      </c>
      <c r="C28" s="295" t="s">
        <v>179</v>
      </c>
      <c r="D28" s="295"/>
      <c r="E28" s="295"/>
      <c r="F28" s="295"/>
      <c r="G28" s="224" t="s">
        <v>16</v>
      </c>
      <c r="H28" s="201" t="s">
        <v>120</v>
      </c>
    </row>
    <row r="29" spans="2:8" x14ac:dyDescent="0.35">
      <c r="B29" s="293"/>
      <c r="C29" s="238" t="s">
        <v>269</v>
      </c>
      <c r="D29" s="245" t="s">
        <v>150</v>
      </c>
      <c r="E29" s="245"/>
      <c r="F29" s="245"/>
      <c r="G29" s="225">
        <v>6</v>
      </c>
      <c r="H29" s="302"/>
    </row>
    <row r="30" spans="2:8" x14ac:dyDescent="0.35">
      <c r="B30" s="293"/>
      <c r="C30" s="243" t="s">
        <v>269</v>
      </c>
      <c r="D30" s="244" t="s">
        <v>151</v>
      </c>
      <c r="E30" s="244"/>
      <c r="F30" s="244"/>
      <c r="G30" s="231">
        <v>4</v>
      </c>
      <c r="H30" s="303"/>
    </row>
    <row r="31" spans="2:8" x14ac:dyDescent="0.35">
      <c r="B31" s="293"/>
      <c r="C31" s="243" t="s">
        <v>269</v>
      </c>
      <c r="D31" s="244" t="s">
        <v>152</v>
      </c>
      <c r="E31" s="244"/>
      <c r="F31" s="244"/>
      <c r="G31" s="231">
        <v>2</v>
      </c>
      <c r="H31" s="303"/>
    </row>
    <row r="32" spans="2:8" ht="15" thickBot="1" x14ac:dyDescent="0.4">
      <c r="B32" s="294"/>
      <c r="C32" s="187" t="s">
        <v>269</v>
      </c>
      <c r="D32" s="206" t="s">
        <v>153</v>
      </c>
      <c r="E32" s="206"/>
      <c r="F32" s="206"/>
      <c r="G32" s="230">
        <v>0</v>
      </c>
      <c r="H32" s="304"/>
    </row>
    <row r="33" spans="2:11" ht="15" thickBot="1" x14ac:dyDescent="0.4"/>
    <row r="34" spans="2:11" ht="29" x14ac:dyDescent="0.35">
      <c r="B34" s="292" t="s">
        <v>183</v>
      </c>
      <c r="C34" s="336" t="s">
        <v>154</v>
      </c>
      <c r="D34" s="336"/>
      <c r="E34" s="336"/>
      <c r="F34" s="336"/>
      <c r="G34" s="224" t="s">
        <v>16</v>
      </c>
      <c r="H34" s="201" t="s">
        <v>120</v>
      </c>
    </row>
    <row r="35" spans="2:11" ht="15" customHeight="1" x14ac:dyDescent="0.35">
      <c r="B35" s="293"/>
      <c r="C35" s="238" t="s">
        <v>269</v>
      </c>
      <c r="D35" s="305" t="s">
        <v>155</v>
      </c>
      <c r="E35" s="305"/>
      <c r="F35" s="305"/>
      <c r="G35" s="225">
        <v>0</v>
      </c>
      <c r="H35" s="302"/>
    </row>
    <row r="36" spans="2:11" ht="15" customHeight="1" x14ac:dyDescent="0.35">
      <c r="B36" s="293"/>
      <c r="C36" s="243" t="s">
        <v>269</v>
      </c>
      <c r="D36" s="338" t="s">
        <v>156</v>
      </c>
      <c r="E36" s="338"/>
      <c r="F36" s="338"/>
      <c r="G36" s="231">
        <v>2</v>
      </c>
      <c r="H36" s="303"/>
    </row>
    <row r="37" spans="2:11" ht="15" customHeight="1" x14ac:dyDescent="0.35">
      <c r="B37" s="293"/>
      <c r="C37" s="243" t="s">
        <v>269</v>
      </c>
      <c r="D37" s="338" t="s">
        <v>157</v>
      </c>
      <c r="E37" s="338"/>
      <c r="F37" s="338"/>
      <c r="G37" s="231">
        <v>4</v>
      </c>
      <c r="H37" s="303"/>
    </row>
    <row r="38" spans="2:11" ht="30" customHeight="1" x14ac:dyDescent="0.35">
      <c r="B38" s="293"/>
      <c r="C38" s="243" t="s">
        <v>269</v>
      </c>
      <c r="D38" s="312" t="s">
        <v>159</v>
      </c>
      <c r="E38" s="312"/>
      <c r="F38" s="312"/>
      <c r="G38" s="231">
        <v>8</v>
      </c>
      <c r="H38" s="303"/>
    </row>
    <row r="39" spans="2:11" ht="30" customHeight="1" thickBot="1" x14ac:dyDescent="0.4">
      <c r="B39" s="294"/>
      <c r="C39" s="187" t="s">
        <v>269</v>
      </c>
      <c r="D39" s="297" t="s">
        <v>158</v>
      </c>
      <c r="E39" s="297"/>
      <c r="F39" s="297"/>
      <c r="G39" s="230">
        <v>10</v>
      </c>
      <c r="H39" s="304"/>
    </row>
    <row r="40" spans="2:11" ht="15" thickBot="1" x14ac:dyDescent="0.4"/>
    <row r="41" spans="2:11" ht="29" x14ac:dyDescent="0.35">
      <c r="B41" s="292" t="s">
        <v>182</v>
      </c>
      <c r="C41" s="334" t="s">
        <v>162</v>
      </c>
      <c r="D41" s="339"/>
      <c r="E41" s="339"/>
      <c r="F41" s="323"/>
      <c r="G41" s="224" t="s">
        <v>115</v>
      </c>
      <c r="H41" s="201" t="s">
        <v>120</v>
      </c>
    </row>
    <row r="42" spans="2:11" ht="30" customHeight="1" x14ac:dyDescent="0.35">
      <c r="B42" s="293"/>
      <c r="C42" s="238" t="s">
        <v>269</v>
      </c>
      <c r="D42" s="305" t="s">
        <v>176</v>
      </c>
      <c r="E42" s="305"/>
      <c r="F42" s="305"/>
      <c r="G42" s="225" t="s">
        <v>161</v>
      </c>
      <c r="H42" s="266"/>
    </row>
    <row r="43" spans="2:11" ht="30" customHeight="1" thickBot="1" x14ac:dyDescent="0.4">
      <c r="B43" s="294"/>
      <c r="C43" s="187" t="s">
        <v>269</v>
      </c>
      <c r="D43" s="306" t="s">
        <v>299</v>
      </c>
      <c r="E43" s="306"/>
      <c r="F43" s="306"/>
      <c r="G43" s="230" t="s">
        <v>122</v>
      </c>
      <c r="H43" s="267"/>
    </row>
    <row r="44" spans="2:11" ht="15" thickBot="1" x14ac:dyDescent="0.4"/>
    <row r="45" spans="2:11" ht="29" customHeight="1" x14ac:dyDescent="0.35">
      <c r="B45" s="292" t="s">
        <v>284</v>
      </c>
      <c r="C45" s="309" t="s">
        <v>292</v>
      </c>
      <c r="D45" s="295"/>
      <c r="E45" s="295"/>
      <c r="F45" s="295"/>
      <c r="G45" s="224" t="s">
        <v>16</v>
      </c>
      <c r="H45" s="272" t="s">
        <v>286</v>
      </c>
    </row>
    <row r="46" spans="2:11" s="181" customFormat="1" ht="15" customHeight="1" x14ac:dyDescent="0.35">
      <c r="B46" s="293"/>
      <c r="C46" s="316" t="s">
        <v>269</v>
      </c>
      <c r="D46" s="327" t="s">
        <v>298</v>
      </c>
      <c r="E46" s="327"/>
      <c r="F46" s="328"/>
      <c r="G46" s="324" t="s">
        <v>224</v>
      </c>
      <c r="H46" s="313"/>
    </row>
    <row r="47" spans="2:11" s="181" customFormat="1" ht="15" customHeight="1" x14ac:dyDescent="0.35">
      <c r="B47" s="293"/>
      <c r="C47" s="317"/>
      <c r="D47" s="329"/>
      <c r="E47" s="329"/>
      <c r="F47" s="330"/>
      <c r="G47" s="325"/>
      <c r="H47" s="314"/>
      <c r="K47" s="275"/>
    </row>
    <row r="48" spans="2:11" s="181" customFormat="1" ht="15" customHeight="1" thickBot="1" x14ac:dyDescent="0.4">
      <c r="B48" s="293"/>
      <c r="C48" s="318"/>
      <c r="D48" s="312"/>
      <c r="E48" s="312"/>
      <c r="F48" s="331"/>
      <c r="G48" s="326"/>
      <c r="H48" s="315"/>
      <c r="K48" s="275"/>
    </row>
    <row r="49" spans="2:11" s="181" customFormat="1" ht="15" customHeight="1" x14ac:dyDescent="0.35">
      <c r="B49" s="293"/>
      <c r="C49" s="202"/>
      <c r="D49" s="203"/>
      <c r="E49" s="203"/>
      <c r="F49" s="203"/>
      <c r="G49" s="260"/>
      <c r="H49" s="261"/>
      <c r="K49" s="275"/>
    </row>
    <row r="50" spans="2:11" s="181" customFormat="1" ht="30" customHeight="1" x14ac:dyDescent="0.35">
      <c r="B50" s="293"/>
      <c r="C50" s="310" t="s">
        <v>276</v>
      </c>
      <c r="D50" s="311"/>
      <c r="E50" s="311"/>
      <c r="F50" s="311"/>
      <c r="G50" s="277" t="s">
        <v>180</v>
      </c>
      <c r="H50" s="221" t="s">
        <v>120</v>
      </c>
    </row>
    <row r="51" spans="2:11" s="181" customFormat="1" ht="50.25" customHeight="1" x14ac:dyDescent="0.35">
      <c r="B51" s="293"/>
      <c r="C51" s="237" t="s">
        <v>269</v>
      </c>
      <c r="D51" s="312" t="s">
        <v>288</v>
      </c>
      <c r="E51" s="312"/>
      <c r="F51" s="312"/>
      <c r="G51" s="259" t="s">
        <v>287</v>
      </c>
      <c r="H51" s="278"/>
    </row>
    <row r="52" spans="2:11" s="181" customFormat="1" ht="45" customHeight="1" thickBot="1" x14ac:dyDescent="0.4">
      <c r="B52" s="294"/>
      <c r="C52" s="258" t="s">
        <v>269</v>
      </c>
      <c r="D52" s="297" t="s">
        <v>289</v>
      </c>
      <c r="E52" s="297"/>
      <c r="F52" s="297"/>
      <c r="G52" s="232">
        <v>0</v>
      </c>
      <c r="H52" s="265"/>
    </row>
    <row r="53" spans="2:11" ht="15" thickBot="1" x14ac:dyDescent="0.4"/>
    <row r="54" spans="2:11" ht="29" x14ac:dyDescent="0.35">
      <c r="B54" s="292" t="s">
        <v>275</v>
      </c>
      <c r="C54" s="295" t="s">
        <v>133</v>
      </c>
      <c r="D54" s="295"/>
      <c r="E54" s="295"/>
      <c r="F54" s="295"/>
      <c r="G54" s="224" t="s">
        <v>115</v>
      </c>
      <c r="H54" s="201" t="s">
        <v>120</v>
      </c>
    </row>
    <row r="55" spans="2:11" ht="45" customHeight="1" x14ac:dyDescent="0.35">
      <c r="B55" s="293"/>
      <c r="C55" s="238" t="s">
        <v>269</v>
      </c>
      <c r="D55" s="296" t="s">
        <v>139</v>
      </c>
      <c r="E55" s="296"/>
      <c r="F55" s="296"/>
      <c r="G55" s="235" t="s">
        <v>136</v>
      </c>
      <c r="H55" s="262"/>
      <c r="I55" s="340"/>
    </row>
    <row r="56" spans="2:11" ht="45" customHeight="1" x14ac:dyDescent="0.35">
      <c r="B56" s="293"/>
      <c r="C56" s="243" t="s">
        <v>269</v>
      </c>
      <c r="D56" s="312" t="s">
        <v>137</v>
      </c>
      <c r="E56" s="312"/>
      <c r="F56" s="312"/>
      <c r="G56" s="231" t="s">
        <v>132</v>
      </c>
      <c r="H56" s="262"/>
      <c r="I56" s="340"/>
    </row>
    <row r="57" spans="2:11" ht="45" customHeight="1" x14ac:dyDescent="0.35">
      <c r="B57" s="293"/>
      <c r="C57" s="243" t="s">
        <v>269</v>
      </c>
      <c r="D57" s="312" t="s">
        <v>140</v>
      </c>
      <c r="E57" s="312"/>
      <c r="F57" s="312"/>
      <c r="G57" s="231" t="s">
        <v>132</v>
      </c>
      <c r="H57" s="262"/>
      <c r="I57" s="340"/>
    </row>
    <row r="58" spans="2:11" ht="45" customHeight="1" thickBot="1" x14ac:dyDescent="0.4">
      <c r="B58" s="294"/>
      <c r="C58" s="187" t="s">
        <v>269</v>
      </c>
      <c r="D58" s="297" t="s">
        <v>138</v>
      </c>
      <c r="E58" s="297"/>
      <c r="F58" s="297"/>
      <c r="G58" s="230">
        <v>0</v>
      </c>
      <c r="H58" s="263"/>
      <c r="I58" s="340"/>
    </row>
    <row r="59" spans="2:11" ht="15" thickBot="1" x14ac:dyDescent="0.4"/>
    <row r="60" spans="2:11" ht="32.15" customHeight="1" x14ac:dyDescent="0.35">
      <c r="B60" s="292" t="s">
        <v>187</v>
      </c>
      <c r="C60" s="295" t="s">
        <v>1</v>
      </c>
      <c r="D60" s="295"/>
      <c r="E60" s="295"/>
      <c r="F60" s="295"/>
      <c r="G60" s="224" t="s">
        <v>16</v>
      </c>
      <c r="H60" s="201" t="s">
        <v>120</v>
      </c>
      <c r="I60" s="184"/>
      <c r="J60" s="184"/>
    </row>
    <row r="61" spans="2:11" ht="30" customHeight="1" x14ac:dyDescent="0.35">
      <c r="B61" s="293"/>
      <c r="C61" s="240" t="s">
        <v>269</v>
      </c>
      <c r="D61" s="296" t="s">
        <v>177</v>
      </c>
      <c r="E61" s="296"/>
      <c r="F61" s="296"/>
      <c r="G61" s="225">
        <v>3</v>
      </c>
      <c r="H61" s="302"/>
      <c r="I61" s="184"/>
      <c r="J61" s="184"/>
      <c r="K61" s="184"/>
    </row>
    <row r="62" spans="2:11" ht="45" customHeight="1" x14ac:dyDescent="0.35">
      <c r="B62" s="293"/>
      <c r="C62" s="239" t="s">
        <v>269</v>
      </c>
      <c r="D62" s="312" t="s">
        <v>178</v>
      </c>
      <c r="E62" s="312"/>
      <c r="F62" s="312"/>
      <c r="G62" s="231" t="s">
        <v>119</v>
      </c>
      <c r="H62" s="303"/>
      <c r="I62" s="184"/>
      <c r="J62" s="184"/>
      <c r="K62" s="195"/>
    </row>
    <row r="63" spans="2:11" ht="30" customHeight="1" x14ac:dyDescent="0.35">
      <c r="B63" s="293"/>
      <c r="C63" s="241" t="s">
        <v>269</v>
      </c>
      <c r="D63" s="329" t="s">
        <v>181</v>
      </c>
      <c r="E63" s="329"/>
      <c r="F63" s="329"/>
      <c r="G63" s="229">
        <v>0</v>
      </c>
      <c r="H63" s="303"/>
      <c r="I63" s="184"/>
      <c r="J63" s="184"/>
      <c r="K63" s="195"/>
    </row>
    <row r="64" spans="2:11" ht="15" thickBot="1" x14ac:dyDescent="0.4">
      <c r="B64" s="322"/>
      <c r="C64" s="202"/>
      <c r="D64" s="203"/>
      <c r="E64" s="203"/>
      <c r="F64" s="203"/>
      <c r="G64" s="205"/>
      <c r="H64" s="209"/>
      <c r="J64" s="184"/>
    </row>
    <row r="65" spans="2:11" ht="30" customHeight="1" x14ac:dyDescent="0.35">
      <c r="B65" s="293"/>
      <c r="C65" s="307" t="s">
        <v>167</v>
      </c>
      <c r="D65" s="308"/>
      <c r="E65" s="308"/>
      <c r="F65" s="335"/>
      <c r="G65" s="212" t="s">
        <v>16</v>
      </c>
      <c r="H65" s="213" t="s">
        <v>120</v>
      </c>
      <c r="J65" s="184"/>
    </row>
    <row r="66" spans="2:11" ht="15" customHeight="1" x14ac:dyDescent="0.35">
      <c r="B66" s="293"/>
      <c r="C66" s="240" t="s">
        <v>269</v>
      </c>
      <c r="D66" s="305" t="s">
        <v>146</v>
      </c>
      <c r="E66" s="305"/>
      <c r="F66" s="305"/>
      <c r="G66" s="225">
        <v>2</v>
      </c>
      <c r="H66" s="303"/>
      <c r="J66" s="184"/>
      <c r="K66" s="184"/>
    </row>
    <row r="67" spans="2:11" ht="15" customHeight="1" x14ac:dyDescent="0.35">
      <c r="B67" s="293"/>
      <c r="C67" s="239" t="s">
        <v>269</v>
      </c>
      <c r="D67" s="338" t="s">
        <v>144</v>
      </c>
      <c r="E67" s="338"/>
      <c r="F67" s="338"/>
      <c r="G67" s="231">
        <v>1</v>
      </c>
      <c r="H67" s="303"/>
      <c r="J67" s="184"/>
      <c r="K67" s="184"/>
    </row>
    <row r="68" spans="2:11" ht="15" customHeight="1" thickBot="1" x14ac:dyDescent="0.4">
      <c r="B68" s="294"/>
      <c r="C68" s="242" t="s">
        <v>269</v>
      </c>
      <c r="D68" s="306" t="s">
        <v>145</v>
      </c>
      <c r="E68" s="306"/>
      <c r="F68" s="306"/>
      <c r="G68" s="230">
        <v>0</v>
      </c>
      <c r="H68" s="304"/>
      <c r="J68" s="184"/>
      <c r="K68" s="184"/>
    </row>
    <row r="69" spans="2:11" ht="15" customHeight="1" thickBot="1" x14ac:dyDescent="0.4">
      <c r="B69" s="199"/>
      <c r="C69" s="197"/>
      <c r="D69" s="196"/>
      <c r="E69" s="196"/>
      <c r="F69" s="196"/>
      <c r="G69" s="185"/>
      <c r="H69" s="200"/>
      <c r="J69" s="184"/>
      <c r="K69" s="184"/>
    </row>
    <row r="70" spans="2:11" ht="29" x14ac:dyDescent="0.35">
      <c r="B70" s="292" t="s">
        <v>188</v>
      </c>
      <c r="C70" s="336" t="s">
        <v>163</v>
      </c>
      <c r="D70" s="336"/>
      <c r="E70" s="336"/>
      <c r="F70" s="336"/>
      <c r="G70" s="224" t="s">
        <v>115</v>
      </c>
      <c r="H70" s="201" t="s">
        <v>120</v>
      </c>
      <c r="J70" s="195"/>
    </row>
    <row r="71" spans="2:11" ht="30" customHeight="1" x14ac:dyDescent="0.35">
      <c r="B71" s="293"/>
      <c r="C71" s="238" t="s">
        <v>269</v>
      </c>
      <c r="D71" s="296" t="s">
        <v>164</v>
      </c>
      <c r="E71" s="296"/>
      <c r="F71" s="296"/>
      <c r="G71" s="225" t="s">
        <v>119</v>
      </c>
      <c r="H71" s="268"/>
    </row>
    <row r="72" spans="2:11" s="181" customFormat="1" ht="30" customHeight="1" thickBot="1" x14ac:dyDescent="0.4">
      <c r="B72" s="294"/>
      <c r="C72" s="194" t="s">
        <v>269</v>
      </c>
      <c r="D72" s="297" t="s">
        <v>168</v>
      </c>
      <c r="E72" s="297"/>
      <c r="F72" s="297"/>
      <c r="G72" s="232" t="s">
        <v>122</v>
      </c>
      <c r="H72" s="269"/>
    </row>
    <row r="73" spans="2:11" s="181" customFormat="1" ht="15" customHeight="1" thickBot="1" x14ac:dyDescent="0.4"/>
    <row r="74" spans="2:11" ht="29" x14ac:dyDescent="0.35">
      <c r="B74" s="292" t="s">
        <v>285</v>
      </c>
      <c r="C74" s="295" t="s">
        <v>293</v>
      </c>
      <c r="D74" s="295"/>
      <c r="E74" s="295"/>
      <c r="F74" s="295"/>
      <c r="G74" s="233" t="s">
        <v>2</v>
      </c>
      <c r="H74" s="272" t="s">
        <v>286</v>
      </c>
    </row>
    <row r="75" spans="2:11" ht="64" customHeight="1" thickBot="1" x14ac:dyDescent="0.4">
      <c r="B75" s="294"/>
      <c r="C75" s="258" t="s">
        <v>269</v>
      </c>
      <c r="D75" s="319" t="s">
        <v>290</v>
      </c>
      <c r="E75" s="319"/>
      <c r="F75" s="320"/>
      <c r="G75" s="234" t="s">
        <v>147</v>
      </c>
      <c r="H75" s="274"/>
    </row>
  </sheetData>
  <mergeCells count="72">
    <mergeCell ref="B60:B68"/>
    <mergeCell ref="B74:B75"/>
    <mergeCell ref="C74:F74"/>
    <mergeCell ref="D75:F75"/>
    <mergeCell ref="B70:B72"/>
    <mergeCell ref="C70:F70"/>
    <mergeCell ref="D71:F71"/>
    <mergeCell ref="D72:F72"/>
    <mergeCell ref="I55:I58"/>
    <mergeCell ref="D62:F62"/>
    <mergeCell ref="D63:F63"/>
    <mergeCell ref="C65:F65"/>
    <mergeCell ref="D66:F66"/>
    <mergeCell ref="H66:H68"/>
    <mergeCell ref="D67:F67"/>
    <mergeCell ref="D68:F68"/>
    <mergeCell ref="D58:F58"/>
    <mergeCell ref="C60:F60"/>
    <mergeCell ref="D61:F61"/>
    <mergeCell ref="H61:H63"/>
    <mergeCell ref="H46:H48"/>
    <mergeCell ref="D52:F52"/>
    <mergeCell ref="C50:F50"/>
    <mergeCell ref="D51:F51"/>
    <mergeCell ref="B54:B58"/>
    <mergeCell ref="C54:F54"/>
    <mergeCell ref="D55:F55"/>
    <mergeCell ref="D56:F56"/>
    <mergeCell ref="D57:F57"/>
    <mergeCell ref="G46:G48"/>
    <mergeCell ref="C46:C48"/>
    <mergeCell ref="B45:B52"/>
    <mergeCell ref="C45:F45"/>
    <mergeCell ref="D46:F48"/>
    <mergeCell ref="B41:B43"/>
    <mergeCell ref="C41:F41"/>
    <mergeCell ref="D42:F42"/>
    <mergeCell ref="D43:F43"/>
    <mergeCell ref="B34:B39"/>
    <mergeCell ref="C34:F34"/>
    <mergeCell ref="D35:F35"/>
    <mergeCell ref="H35:H39"/>
    <mergeCell ref="D36:F36"/>
    <mergeCell ref="D37:F37"/>
    <mergeCell ref="D38:F38"/>
    <mergeCell ref="D39:F39"/>
    <mergeCell ref="D22:F22"/>
    <mergeCell ref="D23:F23"/>
    <mergeCell ref="B26:H26"/>
    <mergeCell ref="B28:B32"/>
    <mergeCell ref="C28:F28"/>
    <mergeCell ref="H29:H32"/>
    <mergeCell ref="B17:B23"/>
    <mergeCell ref="C17:F17"/>
    <mergeCell ref="D18:F18"/>
    <mergeCell ref="D19:F19"/>
    <mergeCell ref="D21:F21"/>
    <mergeCell ref="B12:B15"/>
    <mergeCell ref="C12:F12"/>
    <mergeCell ref="D13:F13"/>
    <mergeCell ref="D14:F14"/>
    <mergeCell ref="D15:F15"/>
    <mergeCell ref="B2:H2"/>
    <mergeCell ref="B10:H10"/>
    <mergeCell ref="D6:H6"/>
    <mergeCell ref="B7:C7"/>
    <mergeCell ref="D7:H7"/>
    <mergeCell ref="B4:C4"/>
    <mergeCell ref="D4:H4"/>
    <mergeCell ref="B5:C5"/>
    <mergeCell ref="D5:H5"/>
    <mergeCell ref="B6:C6"/>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8793-AA56-40CF-80C7-6076CB1FDBB8}">
  <sheetPr codeName="Sheet13">
    <tabColor theme="9" tint="0.39997558519241921"/>
  </sheetPr>
  <dimension ref="B2:K59"/>
  <sheetViews>
    <sheetView topLeftCell="A46" zoomScaleNormal="100" workbookViewId="0">
      <selection activeCell="D26" sqref="D26:F26"/>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8" t="s">
        <v>268</v>
      </c>
      <c r="C2" s="298"/>
      <c r="D2" s="298"/>
      <c r="E2" s="298"/>
      <c r="F2" s="298"/>
      <c r="G2" s="298"/>
      <c r="H2" s="298"/>
    </row>
    <row r="4" spans="2:8" x14ac:dyDescent="0.35">
      <c r="B4" s="321" t="s">
        <v>112</v>
      </c>
      <c r="C4" s="321"/>
      <c r="D4" s="301"/>
      <c r="E4" s="301"/>
      <c r="F4" s="301"/>
      <c r="G4" s="301"/>
      <c r="H4" s="301"/>
    </row>
    <row r="5" spans="2:8" x14ac:dyDescent="0.35">
      <c r="B5" s="321" t="s">
        <v>113</v>
      </c>
      <c r="C5" s="321"/>
      <c r="D5" s="301"/>
      <c r="E5" s="301"/>
      <c r="F5" s="301"/>
      <c r="G5" s="301"/>
      <c r="H5" s="301"/>
    </row>
    <row r="6" spans="2:8" x14ac:dyDescent="0.35">
      <c r="B6" s="321" t="s">
        <v>114</v>
      </c>
      <c r="C6" s="321"/>
      <c r="D6" s="301"/>
      <c r="E6" s="301"/>
      <c r="F6" s="301"/>
      <c r="G6" s="301"/>
      <c r="H6" s="301"/>
    </row>
    <row r="7" spans="2:8" x14ac:dyDescent="0.35">
      <c r="B7" s="321" t="s">
        <v>101</v>
      </c>
      <c r="C7" s="321"/>
      <c r="D7" s="301"/>
      <c r="E7" s="301"/>
      <c r="F7" s="301"/>
      <c r="G7" s="301"/>
      <c r="H7" s="301"/>
    </row>
    <row r="8" spans="2:8" x14ac:dyDescent="0.35">
      <c r="C8" s="188"/>
      <c r="D8" s="188"/>
      <c r="E8" s="188"/>
      <c r="F8" s="188"/>
      <c r="G8" s="188"/>
      <c r="H8" s="188"/>
    </row>
    <row r="9" spans="2:8" x14ac:dyDescent="0.35">
      <c r="C9" s="188"/>
      <c r="D9" s="188"/>
      <c r="E9" s="188"/>
      <c r="F9" s="188"/>
      <c r="G9" s="188"/>
      <c r="H9" s="188"/>
    </row>
    <row r="10" spans="2:8" ht="15.5" x14ac:dyDescent="0.35">
      <c r="B10" s="299" t="s">
        <v>172</v>
      </c>
      <c r="C10" s="299"/>
      <c r="D10" s="299"/>
      <c r="E10" s="299"/>
      <c r="F10" s="299"/>
      <c r="G10" s="299"/>
      <c r="H10" s="299"/>
    </row>
    <row r="11" spans="2:8" ht="15" thickBot="1" x14ac:dyDescent="0.4"/>
    <row r="12" spans="2:8" ht="60" customHeight="1" x14ac:dyDescent="0.35">
      <c r="B12" s="292" t="s">
        <v>184</v>
      </c>
      <c r="C12" s="295" t="s">
        <v>179</v>
      </c>
      <c r="D12" s="295"/>
      <c r="E12" s="295"/>
      <c r="F12" s="295"/>
      <c r="G12" s="224" t="s">
        <v>16</v>
      </c>
      <c r="H12" s="201" t="s">
        <v>120</v>
      </c>
    </row>
    <row r="13" spans="2:8" x14ac:dyDescent="0.35">
      <c r="B13" s="293"/>
      <c r="C13" s="238" t="s">
        <v>269</v>
      </c>
      <c r="D13" s="245" t="s">
        <v>150</v>
      </c>
      <c r="E13" s="247"/>
      <c r="F13" s="247"/>
      <c r="G13" s="225">
        <v>6</v>
      </c>
      <c r="H13" s="302"/>
    </row>
    <row r="14" spans="2:8" x14ac:dyDescent="0.35">
      <c r="B14" s="293"/>
      <c r="C14" s="243" t="s">
        <v>269</v>
      </c>
      <c r="D14" s="244" t="s">
        <v>151</v>
      </c>
      <c r="E14" s="246"/>
      <c r="F14" s="246"/>
      <c r="G14" s="231">
        <v>4</v>
      </c>
      <c r="H14" s="303"/>
    </row>
    <row r="15" spans="2:8" x14ac:dyDescent="0.35">
      <c r="B15" s="293"/>
      <c r="C15" s="243" t="s">
        <v>269</v>
      </c>
      <c r="D15" s="244" t="s">
        <v>152</v>
      </c>
      <c r="E15" s="246"/>
      <c r="F15" s="246"/>
      <c r="G15" s="231">
        <v>2</v>
      </c>
      <c r="H15" s="303"/>
    </row>
    <row r="16" spans="2:8" ht="15" thickBot="1" x14ac:dyDescent="0.4">
      <c r="B16" s="294"/>
      <c r="C16" s="187" t="s">
        <v>269</v>
      </c>
      <c r="D16" s="206" t="s">
        <v>153</v>
      </c>
      <c r="E16" s="186"/>
      <c r="F16" s="186"/>
      <c r="G16" s="230">
        <v>0</v>
      </c>
      <c r="H16" s="304"/>
    </row>
    <row r="17" spans="2:11" ht="15" thickBot="1" x14ac:dyDescent="0.4"/>
    <row r="18" spans="2:11" ht="29" x14ac:dyDescent="0.35">
      <c r="B18" s="292" t="s">
        <v>183</v>
      </c>
      <c r="C18" s="336" t="s">
        <v>154</v>
      </c>
      <c r="D18" s="336"/>
      <c r="E18" s="336"/>
      <c r="F18" s="336"/>
      <c r="G18" s="224" t="s">
        <v>16</v>
      </c>
      <c r="H18" s="201" t="s">
        <v>120</v>
      </c>
    </row>
    <row r="19" spans="2:11" ht="15" customHeight="1" x14ac:dyDescent="0.35">
      <c r="B19" s="293"/>
      <c r="C19" s="238" t="s">
        <v>269</v>
      </c>
      <c r="D19" s="305" t="s">
        <v>155</v>
      </c>
      <c r="E19" s="305"/>
      <c r="F19" s="305"/>
      <c r="G19" s="225">
        <v>0</v>
      </c>
      <c r="H19" s="302"/>
    </row>
    <row r="20" spans="2:11" ht="15" customHeight="1" x14ac:dyDescent="0.35">
      <c r="B20" s="293"/>
      <c r="C20" s="243" t="s">
        <v>269</v>
      </c>
      <c r="D20" s="338" t="s">
        <v>156</v>
      </c>
      <c r="E20" s="338"/>
      <c r="F20" s="338"/>
      <c r="G20" s="231">
        <v>2</v>
      </c>
      <c r="H20" s="303"/>
    </row>
    <row r="21" spans="2:11" ht="15" customHeight="1" x14ac:dyDescent="0.35">
      <c r="B21" s="293"/>
      <c r="C21" s="243" t="s">
        <v>269</v>
      </c>
      <c r="D21" s="338" t="s">
        <v>157</v>
      </c>
      <c r="E21" s="338"/>
      <c r="F21" s="338"/>
      <c r="G21" s="231">
        <v>4</v>
      </c>
      <c r="H21" s="303"/>
    </row>
    <row r="22" spans="2:11" ht="30" customHeight="1" x14ac:dyDescent="0.35">
      <c r="B22" s="293"/>
      <c r="C22" s="243" t="s">
        <v>269</v>
      </c>
      <c r="D22" s="312" t="s">
        <v>159</v>
      </c>
      <c r="E22" s="312"/>
      <c r="F22" s="312"/>
      <c r="G22" s="231">
        <v>8</v>
      </c>
      <c r="H22" s="303"/>
    </row>
    <row r="23" spans="2:11" ht="30" customHeight="1" thickBot="1" x14ac:dyDescent="0.4">
      <c r="B23" s="294"/>
      <c r="C23" s="187" t="s">
        <v>269</v>
      </c>
      <c r="D23" s="297" t="s">
        <v>158</v>
      </c>
      <c r="E23" s="297"/>
      <c r="F23" s="297"/>
      <c r="G23" s="230">
        <v>10</v>
      </c>
      <c r="H23" s="304"/>
    </row>
    <row r="24" spans="2:11" ht="15" thickBot="1" x14ac:dyDescent="0.4"/>
    <row r="25" spans="2:11" ht="29" x14ac:dyDescent="0.35">
      <c r="B25" s="292" t="s">
        <v>182</v>
      </c>
      <c r="C25" s="334" t="s">
        <v>162</v>
      </c>
      <c r="D25" s="339"/>
      <c r="E25" s="339"/>
      <c r="F25" s="323"/>
      <c r="G25" s="224" t="s">
        <v>115</v>
      </c>
      <c r="H25" s="201" t="s">
        <v>120</v>
      </c>
    </row>
    <row r="26" spans="2:11" ht="30" customHeight="1" x14ac:dyDescent="0.35">
      <c r="B26" s="293"/>
      <c r="C26" s="238" t="s">
        <v>269</v>
      </c>
      <c r="D26" s="305" t="s">
        <v>176</v>
      </c>
      <c r="E26" s="305"/>
      <c r="F26" s="305"/>
      <c r="G26" s="225" t="s">
        <v>161</v>
      </c>
      <c r="H26" s="266"/>
    </row>
    <row r="27" spans="2:11" ht="30" customHeight="1" thickBot="1" x14ac:dyDescent="0.4">
      <c r="B27" s="294"/>
      <c r="C27" s="187" t="s">
        <v>269</v>
      </c>
      <c r="D27" s="306" t="s">
        <v>300</v>
      </c>
      <c r="E27" s="306"/>
      <c r="F27" s="306"/>
      <c r="G27" s="230" t="s">
        <v>122</v>
      </c>
      <c r="H27" s="267"/>
    </row>
    <row r="28" spans="2:11" ht="15" thickBot="1" x14ac:dyDescent="0.4"/>
    <row r="29" spans="2:11" ht="29" customHeight="1" x14ac:dyDescent="0.35">
      <c r="B29" s="292" t="s">
        <v>284</v>
      </c>
      <c r="C29" s="309" t="s">
        <v>292</v>
      </c>
      <c r="D29" s="295"/>
      <c r="E29" s="295"/>
      <c r="F29" s="295"/>
      <c r="G29" s="224" t="s">
        <v>16</v>
      </c>
      <c r="H29" s="272" t="s">
        <v>286</v>
      </c>
    </row>
    <row r="30" spans="2:11" s="181" customFormat="1" ht="15" customHeight="1" x14ac:dyDescent="0.35">
      <c r="B30" s="293"/>
      <c r="C30" s="316" t="s">
        <v>269</v>
      </c>
      <c r="D30" s="327" t="s">
        <v>298</v>
      </c>
      <c r="E30" s="327"/>
      <c r="F30" s="328"/>
      <c r="G30" s="324" t="s">
        <v>224</v>
      </c>
      <c r="H30" s="313"/>
    </row>
    <row r="31" spans="2:11" s="181" customFormat="1" ht="15" customHeight="1" x14ac:dyDescent="0.35">
      <c r="B31" s="293"/>
      <c r="C31" s="317"/>
      <c r="D31" s="329"/>
      <c r="E31" s="329"/>
      <c r="F31" s="330"/>
      <c r="G31" s="325"/>
      <c r="H31" s="314"/>
      <c r="K31" s="275"/>
    </row>
    <row r="32" spans="2:11" s="181" customFormat="1" ht="15" customHeight="1" thickBot="1" x14ac:dyDescent="0.4">
      <c r="B32" s="293"/>
      <c r="C32" s="318"/>
      <c r="D32" s="312"/>
      <c r="E32" s="312"/>
      <c r="F32" s="331"/>
      <c r="G32" s="326"/>
      <c r="H32" s="315"/>
      <c r="K32" s="275"/>
    </row>
    <row r="33" spans="2:11" s="181" customFormat="1" ht="15" customHeight="1" x14ac:dyDescent="0.35">
      <c r="B33" s="293"/>
      <c r="C33" s="202"/>
      <c r="D33" s="203"/>
      <c r="E33" s="203"/>
      <c r="F33" s="203"/>
      <c r="G33" s="260"/>
      <c r="H33" s="261"/>
      <c r="K33" s="275"/>
    </row>
    <row r="34" spans="2:11" s="181" customFormat="1" ht="30" customHeight="1" x14ac:dyDescent="0.35">
      <c r="B34" s="293"/>
      <c r="C34" s="310" t="s">
        <v>276</v>
      </c>
      <c r="D34" s="311"/>
      <c r="E34" s="311"/>
      <c r="F34" s="311"/>
      <c r="G34" s="277" t="s">
        <v>180</v>
      </c>
      <c r="H34" s="221" t="s">
        <v>120</v>
      </c>
    </row>
    <row r="35" spans="2:11" s="181" customFormat="1" ht="50.25" customHeight="1" x14ac:dyDescent="0.35">
      <c r="B35" s="293"/>
      <c r="C35" s="237" t="s">
        <v>269</v>
      </c>
      <c r="D35" s="312" t="s">
        <v>288</v>
      </c>
      <c r="E35" s="312"/>
      <c r="F35" s="312"/>
      <c r="G35" s="259" t="s">
        <v>287</v>
      </c>
      <c r="H35" s="278"/>
    </row>
    <row r="36" spans="2:11" s="181" customFormat="1" ht="45" customHeight="1" thickBot="1" x14ac:dyDescent="0.4">
      <c r="B36" s="294"/>
      <c r="C36" s="258" t="s">
        <v>269</v>
      </c>
      <c r="D36" s="297" t="s">
        <v>289</v>
      </c>
      <c r="E36" s="297"/>
      <c r="F36" s="297"/>
      <c r="G36" s="232">
        <v>0</v>
      </c>
      <c r="H36" s="265"/>
    </row>
    <row r="37" spans="2:11" ht="15" thickBot="1" x14ac:dyDescent="0.4"/>
    <row r="38" spans="2:11" ht="29" x14ac:dyDescent="0.35">
      <c r="B38" s="292" t="s">
        <v>275</v>
      </c>
      <c r="C38" s="295" t="s">
        <v>133</v>
      </c>
      <c r="D38" s="295"/>
      <c r="E38" s="295"/>
      <c r="F38" s="295"/>
      <c r="G38" s="224" t="s">
        <v>115</v>
      </c>
      <c r="H38" s="201" t="s">
        <v>120</v>
      </c>
    </row>
    <row r="39" spans="2:11" ht="45" customHeight="1" x14ac:dyDescent="0.35">
      <c r="B39" s="293"/>
      <c r="C39" s="238" t="s">
        <v>269</v>
      </c>
      <c r="D39" s="296" t="s">
        <v>139</v>
      </c>
      <c r="E39" s="296"/>
      <c r="F39" s="296"/>
      <c r="G39" s="235" t="s">
        <v>136</v>
      </c>
      <c r="H39" s="262"/>
      <c r="I39" s="340"/>
    </row>
    <row r="40" spans="2:11" ht="45" customHeight="1" x14ac:dyDescent="0.35">
      <c r="B40" s="293"/>
      <c r="C40" s="243" t="s">
        <v>269</v>
      </c>
      <c r="D40" s="312" t="s">
        <v>137</v>
      </c>
      <c r="E40" s="312"/>
      <c r="F40" s="312"/>
      <c r="G40" s="231" t="s">
        <v>132</v>
      </c>
      <c r="H40" s="262"/>
      <c r="I40" s="340"/>
    </row>
    <row r="41" spans="2:11" ht="45" customHeight="1" x14ac:dyDescent="0.35">
      <c r="B41" s="293"/>
      <c r="C41" s="243" t="s">
        <v>269</v>
      </c>
      <c r="D41" s="312" t="s">
        <v>140</v>
      </c>
      <c r="E41" s="312"/>
      <c r="F41" s="312"/>
      <c r="G41" s="231" t="s">
        <v>132</v>
      </c>
      <c r="H41" s="262"/>
      <c r="I41" s="340"/>
    </row>
    <row r="42" spans="2:11" ht="45" customHeight="1" thickBot="1" x14ac:dyDescent="0.4">
      <c r="B42" s="294"/>
      <c r="C42" s="187" t="s">
        <v>269</v>
      </c>
      <c r="D42" s="297" t="s">
        <v>138</v>
      </c>
      <c r="E42" s="297"/>
      <c r="F42" s="297"/>
      <c r="G42" s="230">
        <v>0</v>
      </c>
      <c r="H42" s="263"/>
      <c r="I42" s="340"/>
    </row>
    <row r="43" spans="2:11" ht="15" thickBot="1" x14ac:dyDescent="0.4"/>
    <row r="44" spans="2:11" ht="32.15" customHeight="1" x14ac:dyDescent="0.35">
      <c r="B44" s="292" t="s">
        <v>187</v>
      </c>
      <c r="C44" s="295" t="s">
        <v>1</v>
      </c>
      <c r="D44" s="295"/>
      <c r="E44" s="295"/>
      <c r="F44" s="295"/>
      <c r="G44" s="224" t="s">
        <v>16</v>
      </c>
      <c r="H44" s="201" t="s">
        <v>120</v>
      </c>
      <c r="I44" s="184"/>
      <c r="J44" s="184"/>
    </row>
    <row r="45" spans="2:11" ht="30" customHeight="1" x14ac:dyDescent="0.35">
      <c r="B45" s="293"/>
      <c r="C45" s="240" t="s">
        <v>269</v>
      </c>
      <c r="D45" s="296" t="s">
        <v>177</v>
      </c>
      <c r="E45" s="296"/>
      <c r="F45" s="296"/>
      <c r="G45" s="225">
        <v>3</v>
      </c>
      <c r="H45" s="302"/>
      <c r="I45" s="184"/>
      <c r="J45" s="184"/>
      <c r="K45" s="184"/>
    </row>
    <row r="46" spans="2:11" ht="45" customHeight="1" x14ac:dyDescent="0.35">
      <c r="B46" s="293"/>
      <c r="C46" s="239" t="s">
        <v>269</v>
      </c>
      <c r="D46" s="312" t="s">
        <v>178</v>
      </c>
      <c r="E46" s="312"/>
      <c r="F46" s="312"/>
      <c r="G46" s="231" t="s">
        <v>119</v>
      </c>
      <c r="H46" s="303"/>
      <c r="I46" s="184"/>
      <c r="J46" s="184"/>
      <c r="K46" s="195"/>
    </row>
    <row r="47" spans="2:11" ht="30" customHeight="1" x14ac:dyDescent="0.35">
      <c r="B47" s="293"/>
      <c r="C47" s="241" t="s">
        <v>269</v>
      </c>
      <c r="D47" s="329" t="s">
        <v>181</v>
      </c>
      <c r="E47" s="329"/>
      <c r="F47" s="329"/>
      <c r="G47" s="229">
        <v>0</v>
      </c>
      <c r="H47" s="303"/>
      <c r="I47" s="184"/>
      <c r="J47" s="184"/>
      <c r="K47" s="195"/>
    </row>
    <row r="48" spans="2:11" ht="15" thickBot="1" x14ac:dyDescent="0.4">
      <c r="B48" s="322"/>
      <c r="C48" s="202"/>
      <c r="D48" s="203"/>
      <c r="E48" s="203"/>
      <c r="F48" s="203"/>
      <c r="G48" s="205"/>
      <c r="H48" s="209"/>
      <c r="J48" s="184"/>
    </row>
    <row r="49" spans="2:11" ht="30" customHeight="1" x14ac:dyDescent="0.35">
      <c r="B49" s="293"/>
      <c r="C49" s="307" t="s">
        <v>167</v>
      </c>
      <c r="D49" s="308"/>
      <c r="E49" s="308"/>
      <c r="F49" s="335"/>
      <c r="G49" s="212" t="s">
        <v>16</v>
      </c>
      <c r="H49" s="213" t="s">
        <v>120</v>
      </c>
      <c r="J49" s="184"/>
    </row>
    <row r="50" spans="2:11" ht="15" customHeight="1" x14ac:dyDescent="0.35">
      <c r="B50" s="293"/>
      <c r="C50" s="240" t="s">
        <v>269</v>
      </c>
      <c r="D50" s="305" t="s">
        <v>146</v>
      </c>
      <c r="E50" s="305"/>
      <c r="F50" s="305"/>
      <c r="G50" s="225">
        <v>2</v>
      </c>
      <c r="H50" s="303"/>
      <c r="J50" s="184"/>
      <c r="K50" s="184"/>
    </row>
    <row r="51" spans="2:11" ht="15" customHeight="1" x14ac:dyDescent="0.35">
      <c r="B51" s="293"/>
      <c r="C51" s="239" t="s">
        <v>269</v>
      </c>
      <c r="D51" s="338" t="s">
        <v>144</v>
      </c>
      <c r="E51" s="338"/>
      <c r="F51" s="338"/>
      <c r="G51" s="231">
        <v>1</v>
      </c>
      <c r="H51" s="303"/>
      <c r="J51" s="184"/>
      <c r="K51" s="184"/>
    </row>
    <row r="52" spans="2:11" ht="15" customHeight="1" thickBot="1" x14ac:dyDescent="0.4">
      <c r="B52" s="294"/>
      <c r="C52" s="242" t="s">
        <v>269</v>
      </c>
      <c r="D52" s="306" t="s">
        <v>145</v>
      </c>
      <c r="E52" s="306"/>
      <c r="F52" s="306"/>
      <c r="G52" s="230">
        <v>0</v>
      </c>
      <c r="H52" s="304"/>
      <c r="J52" s="184"/>
      <c r="K52" s="184"/>
    </row>
    <row r="53" spans="2:11" ht="15" customHeight="1" thickBot="1" x14ac:dyDescent="0.4">
      <c r="B53" s="199"/>
      <c r="C53" s="197"/>
      <c r="D53" s="198"/>
      <c r="E53" s="198"/>
      <c r="F53" s="198"/>
      <c r="G53" s="185"/>
      <c r="H53" s="200"/>
      <c r="J53" s="184"/>
      <c r="K53" s="184"/>
    </row>
    <row r="54" spans="2:11" ht="29" x14ac:dyDescent="0.35">
      <c r="B54" s="292" t="s">
        <v>188</v>
      </c>
      <c r="C54" s="336" t="s">
        <v>163</v>
      </c>
      <c r="D54" s="336"/>
      <c r="E54" s="336"/>
      <c r="F54" s="336"/>
      <c r="G54" s="224" t="s">
        <v>115</v>
      </c>
      <c r="H54" s="201" t="s">
        <v>120</v>
      </c>
      <c r="J54" s="195"/>
    </row>
    <row r="55" spans="2:11" ht="30" customHeight="1" x14ac:dyDescent="0.35">
      <c r="B55" s="293"/>
      <c r="C55" s="238" t="s">
        <v>269</v>
      </c>
      <c r="D55" s="296" t="s">
        <v>164</v>
      </c>
      <c r="E55" s="296"/>
      <c r="F55" s="296"/>
      <c r="G55" s="225" t="s">
        <v>119</v>
      </c>
      <c r="H55" s="268"/>
    </row>
    <row r="56" spans="2:11" s="181" customFormat="1" ht="30" customHeight="1" thickBot="1" x14ac:dyDescent="0.4">
      <c r="B56" s="294"/>
      <c r="C56" s="194" t="s">
        <v>269</v>
      </c>
      <c r="D56" s="297" t="s">
        <v>168</v>
      </c>
      <c r="E56" s="297"/>
      <c r="F56" s="297"/>
      <c r="G56" s="232" t="s">
        <v>122</v>
      </c>
      <c r="H56" s="271"/>
    </row>
    <row r="57" spans="2:11" s="181" customFormat="1" ht="15" customHeight="1" thickBot="1" x14ac:dyDescent="0.4"/>
    <row r="58" spans="2:11" ht="29" x14ac:dyDescent="0.35">
      <c r="B58" s="292" t="s">
        <v>285</v>
      </c>
      <c r="C58" s="295" t="s">
        <v>293</v>
      </c>
      <c r="D58" s="295"/>
      <c r="E58" s="295"/>
      <c r="F58" s="295"/>
      <c r="G58" s="233" t="s">
        <v>2</v>
      </c>
      <c r="H58" s="272" t="s">
        <v>286</v>
      </c>
    </row>
    <row r="59" spans="2:11" ht="59.5" customHeight="1" thickBot="1" x14ac:dyDescent="0.4">
      <c r="B59" s="294"/>
      <c r="C59" s="258" t="s">
        <v>269</v>
      </c>
      <c r="D59" s="319" t="s">
        <v>290</v>
      </c>
      <c r="E59" s="319"/>
      <c r="F59" s="320"/>
      <c r="G59" s="234" t="s">
        <v>147</v>
      </c>
      <c r="H59" s="274"/>
    </row>
  </sheetData>
  <mergeCells count="59">
    <mergeCell ref="B58:B59"/>
    <mergeCell ref="C58:F58"/>
    <mergeCell ref="D59:F59"/>
    <mergeCell ref="B44:B52"/>
    <mergeCell ref="C44:F44"/>
    <mergeCell ref="D45:F45"/>
    <mergeCell ref="D52:F52"/>
    <mergeCell ref="B54:B56"/>
    <mergeCell ref="C54:F54"/>
    <mergeCell ref="D55:F55"/>
    <mergeCell ref="D56:F56"/>
    <mergeCell ref="H45:H47"/>
    <mergeCell ref="D46:F46"/>
    <mergeCell ref="D47:F47"/>
    <mergeCell ref="C49:F49"/>
    <mergeCell ref="D50:F50"/>
    <mergeCell ref="H50:H52"/>
    <mergeCell ref="D51:F51"/>
    <mergeCell ref="B38:B42"/>
    <mergeCell ref="C38:F38"/>
    <mergeCell ref="D39:F39"/>
    <mergeCell ref="I39:I42"/>
    <mergeCell ref="D40:F40"/>
    <mergeCell ref="D41:F41"/>
    <mergeCell ref="D42:F42"/>
    <mergeCell ref="B29:B36"/>
    <mergeCell ref="C29:F29"/>
    <mergeCell ref="C30:C32"/>
    <mergeCell ref="D30:F32"/>
    <mergeCell ref="G30:G32"/>
    <mergeCell ref="H30:H32"/>
    <mergeCell ref="C34:F34"/>
    <mergeCell ref="D35:F35"/>
    <mergeCell ref="D36:F36"/>
    <mergeCell ref="D22:F22"/>
    <mergeCell ref="D23:F23"/>
    <mergeCell ref="B7:C7"/>
    <mergeCell ref="D7:H7"/>
    <mergeCell ref="B25:B27"/>
    <mergeCell ref="C25:F25"/>
    <mergeCell ref="D26:F26"/>
    <mergeCell ref="D27:F27"/>
    <mergeCell ref="B10:H10"/>
    <mergeCell ref="B12:B16"/>
    <mergeCell ref="C12:F12"/>
    <mergeCell ref="H13:H16"/>
    <mergeCell ref="B18:B23"/>
    <mergeCell ref="C18:F18"/>
    <mergeCell ref="D19:F19"/>
    <mergeCell ref="H19:H23"/>
    <mergeCell ref="D20:F20"/>
    <mergeCell ref="D21:F21"/>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6" max="16383" man="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2:H47"/>
  <sheetViews>
    <sheetView zoomScaleNormal="100" workbookViewId="0">
      <selection activeCell="B8" sqref="B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182"/>
    <col min="8" max="8" width="11.453125" style="183"/>
    <col min="9" max="9" width="2.7265625" customWidth="1"/>
  </cols>
  <sheetData>
    <row r="2" spans="2:8" ht="18.5" x14ac:dyDescent="0.45">
      <c r="B2" s="298" t="s">
        <v>189</v>
      </c>
      <c r="C2" s="298"/>
      <c r="D2" s="298"/>
      <c r="E2" s="298"/>
      <c r="F2" s="298"/>
      <c r="G2" s="298"/>
      <c r="H2" s="298"/>
    </row>
    <row r="4" spans="2:8" x14ac:dyDescent="0.35">
      <c r="B4" s="321" t="s">
        <v>112</v>
      </c>
      <c r="C4" s="321"/>
      <c r="D4" s="301" t="s">
        <v>312</v>
      </c>
      <c r="E4" s="301"/>
      <c r="F4" s="301"/>
      <c r="G4" s="301"/>
      <c r="H4" s="301"/>
    </row>
    <row r="5" spans="2:8" x14ac:dyDescent="0.35">
      <c r="B5" s="321" t="s">
        <v>113</v>
      </c>
      <c r="C5" s="321"/>
      <c r="D5" s="350" t="s">
        <v>313</v>
      </c>
      <c r="E5" s="350"/>
      <c r="F5" s="350"/>
      <c r="G5" s="350"/>
      <c r="H5" s="350"/>
    </row>
    <row r="6" spans="2:8" x14ac:dyDescent="0.35">
      <c r="B6" s="321" t="s">
        <v>114</v>
      </c>
      <c r="C6" s="321"/>
      <c r="D6" s="350" t="s">
        <v>305</v>
      </c>
      <c r="E6" s="350"/>
      <c r="F6" s="350"/>
      <c r="G6" s="350"/>
      <c r="H6" s="350"/>
    </row>
    <row r="7" spans="2:8" x14ac:dyDescent="0.35">
      <c r="B7" s="321" t="s">
        <v>101</v>
      </c>
      <c r="C7" s="321"/>
      <c r="D7" s="350" t="s">
        <v>306</v>
      </c>
      <c r="E7" s="350"/>
      <c r="F7" s="350"/>
      <c r="G7" s="350"/>
      <c r="H7" s="350"/>
    </row>
    <row r="8" spans="2:8" x14ac:dyDescent="0.35">
      <c r="C8" s="188"/>
      <c r="D8" s="188"/>
      <c r="E8" s="188"/>
      <c r="F8" s="188"/>
      <c r="G8" s="188"/>
      <c r="H8" s="188"/>
    </row>
    <row r="9" spans="2:8" x14ac:dyDescent="0.35">
      <c r="B9" s="184"/>
      <c r="C9" s="184"/>
      <c r="D9" s="184"/>
      <c r="E9" s="184"/>
      <c r="F9" s="184"/>
      <c r="G9" s="185"/>
      <c r="H9" s="189"/>
    </row>
    <row r="10" spans="2:8" ht="15.5" x14ac:dyDescent="0.35">
      <c r="B10" s="299" t="s">
        <v>190</v>
      </c>
      <c r="C10" s="299"/>
      <c r="D10" s="299"/>
      <c r="E10" s="299"/>
      <c r="F10" s="299"/>
      <c r="G10" s="299"/>
      <c r="H10" s="299"/>
    </row>
    <row r="12" spans="2:8" ht="15" thickBot="1" x14ac:dyDescent="0.4"/>
    <row r="13" spans="2:8" ht="30" customHeight="1" x14ac:dyDescent="0.35">
      <c r="B13" s="292" t="s">
        <v>209</v>
      </c>
      <c r="C13" s="334" t="s">
        <v>162</v>
      </c>
      <c r="D13" s="339"/>
      <c r="E13" s="339"/>
      <c r="F13" s="323"/>
      <c r="G13" s="224" t="s">
        <v>115</v>
      </c>
      <c r="H13" s="201" t="s">
        <v>120</v>
      </c>
    </row>
    <row r="14" spans="2:8" ht="21.5" customHeight="1" x14ac:dyDescent="0.35">
      <c r="B14" s="293"/>
      <c r="C14" s="185" t="s">
        <v>269</v>
      </c>
      <c r="D14" s="342" t="s">
        <v>176</v>
      </c>
      <c r="E14" s="342"/>
      <c r="F14" s="342"/>
      <c r="G14" s="282" t="s">
        <v>161</v>
      </c>
      <c r="H14" s="266"/>
    </row>
    <row r="15" spans="2:8" ht="21.5" customHeight="1" x14ac:dyDescent="0.35">
      <c r="B15" s="293"/>
      <c r="C15" s="238" t="s">
        <v>269</v>
      </c>
      <c r="D15" s="305" t="s">
        <v>160</v>
      </c>
      <c r="E15" s="305"/>
      <c r="F15" s="305"/>
      <c r="G15" s="283" t="s">
        <v>122</v>
      </c>
      <c r="H15" s="266"/>
    </row>
    <row r="16" spans="2:8" ht="21.5" customHeight="1" x14ac:dyDescent="0.35">
      <c r="B16" s="293"/>
      <c r="C16" s="238" t="s">
        <v>269</v>
      </c>
      <c r="D16" s="296" t="s">
        <v>191</v>
      </c>
      <c r="E16" s="296"/>
      <c r="F16" s="296"/>
      <c r="G16" s="283" t="s">
        <v>122</v>
      </c>
      <c r="H16" s="266"/>
    </row>
    <row r="17" spans="2:8" ht="21.5" customHeight="1" thickBot="1" x14ac:dyDescent="0.4">
      <c r="B17" s="294"/>
      <c r="C17" s="187" t="s">
        <v>269</v>
      </c>
      <c r="D17" s="297" t="s">
        <v>192</v>
      </c>
      <c r="E17" s="297"/>
      <c r="F17" s="297"/>
      <c r="G17" s="284" t="s">
        <v>122</v>
      </c>
      <c r="H17" s="267"/>
    </row>
    <row r="18" spans="2:8" ht="15" thickBot="1" x14ac:dyDescent="0.4"/>
    <row r="19" spans="2:8" ht="30" customHeight="1" x14ac:dyDescent="0.35">
      <c r="B19" s="292" t="s">
        <v>197</v>
      </c>
      <c r="C19" s="334" t="s">
        <v>109</v>
      </c>
      <c r="D19" s="339"/>
      <c r="E19" s="339"/>
      <c r="F19" s="323"/>
      <c r="G19" s="224" t="s">
        <v>115</v>
      </c>
      <c r="H19" s="201" t="s">
        <v>120</v>
      </c>
    </row>
    <row r="20" spans="2:8" ht="21.5" customHeight="1" x14ac:dyDescent="0.35">
      <c r="B20" s="293"/>
      <c r="C20" s="185" t="s">
        <v>269</v>
      </c>
      <c r="D20" s="329" t="s">
        <v>195</v>
      </c>
      <c r="E20" s="329"/>
      <c r="F20" s="329"/>
      <c r="G20" s="286" t="s">
        <v>193</v>
      </c>
      <c r="H20" s="343"/>
    </row>
    <row r="21" spans="2:8" ht="21.5" customHeight="1" x14ac:dyDescent="0.35">
      <c r="B21" s="293"/>
      <c r="C21" s="238" t="s">
        <v>269</v>
      </c>
      <c r="D21" s="296" t="s">
        <v>194</v>
      </c>
      <c r="E21" s="296"/>
      <c r="F21" s="296"/>
      <c r="G21" s="287" t="s">
        <v>196</v>
      </c>
      <c r="H21" s="344"/>
    </row>
    <row r="22" spans="2:8" ht="21.5" customHeight="1" thickBot="1" x14ac:dyDescent="0.4">
      <c r="B22" s="294"/>
      <c r="C22" s="187" t="s">
        <v>269</v>
      </c>
      <c r="D22" s="297" t="s">
        <v>215</v>
      </c>
      <c r="E22" s="297"/>
      <c r="F22" s="297"/>
      <c r="G22" s="288" t="s">
        <v>136</v>
      </c>
      <c r="H22" s="345"/>
    </row>
    <row r="23" spans="2:8" ht="15" thickBot="1" x14ac:dyDescent="0.4"/>
    <row r="24" spans="2:8" ht="30" customHeight="1" x14ac:dyDescent="0.35">
      <c r="B24" s="346" t="s">
        <v>206</v>
      </c>
      <c r="C24" s="334" t="s">
        <v>110</v>
      </c>
      <c r="D24" s="339"/>
      <c r="E24" s="339"/>
      <c r="F24" s="339"/>
      <c r="G24" s="193" t="s">
        <v>115</v>
      </c>
      <c r="H24" s="201" t="s">
        <v>120</v>
      </c>
    </row>
    <row r="25" spans="2:8" ht="28" customHeight="1" x14ac:dyDescent="0.35">
      <c r="B25" s="347"/>
      <c r="C25" s="185" t="s">
        <v>269</v>
      </c>
      <c r="D25" s="329" t="s">
        <v>198</v>
      </c>
      <c r="E25" s="329"/>
      <c r="F25" s="329"/>
      <c r="G25" s="289" t="s">
        <v>193</v>
      </c>
      <c r="H25" s="343"/>
    </row>
    <row r="26" spans="2:8" ht="28" customHeight="1" x14ac:dyDescent="0.35">
      <c r="B26" s="347"/>
      <c r="C26" s="238" t="s">
        <v>269</v>
      </c>
      <c r="D26" s="296" t="s">
        <v>199</v>
      </c>
      <c r="E26" s="296"/>
      <c r="F26" s="296"/>
      <c r="G26" s="290" t="s">
        <v>202</v>
      </c>
      <c r="H26" s="344"/>
    </row>
    <row r="27" spans="2:8" ht="33.5" customHeight="1" thickBot="1" x14ac:dyDescent="0.4">
      <c r="B27" s="348"/>
      <c r="C27" s="187" t="s">
        <v>269</v>
      </c>
      <c r="D27" s="297" t="s">
        <v>200</v>
      </c>
      <c r="E27" s="297"/>
      <c r="F27" s="297"/>
      <c r="G27" s="291" t="s">
        <v>124</v>
      </c>
      <c r="H27" s="345"/>
    </row>
    <row r="28" spans="2:8" ht="15" thickBot="1" x14ac:dyDescent="0.4"/>
    <row r="29" spans="2:8" ht="30" customHeight="1" x14ac:dyDescent="0.35">
      <c r="B29" s="292" t="s">
        <v>201</v>
      </c>
      <c r="C29" s="334" t="s">
        <v>111</v>
      </c>
      <c r="D29" s="339"/>
      <c r="E29" s="339"/>
      <c r="F29" s="339"/>
      <c r="G29" s="193" t="s">
        <v>180</v>
      </c>
      <c r="H29" s="201" t="s">
        <v>120</v>
      </c>
    </row>
    <row r="30" spans="2:8" ht="30" customHeight="1" x14ac:dyDescent="0.35">
      <c r="B30" s="293"/>
      <c r="C30" s="185" t="s">
        <v>269</v>
      </c>
      <c r="D30" s="329" t="s">
        <v>216</v>
      </c>
      <c r="E30" s="329"/>
      <c r="F30" s="329"/>
      <c r="G30" s="286" t="s">
        <v>193</v>
      </c>
      <c r="H30" s="343"/>
    </row>
    <row r="31" spans="2:8" s="184" customFormat="1" ht="30" customHeight="1" x14ac:dyDescent="0.35">
      <c r="B31" s="293"/>
      <c r="C31" s="238" t="s">
        <v>269</v>
      </c>
      <c r="D31" s="296" t="s">
        <v>217</v>
      </c>
      <c r="E31" s="296"/>
      <c r="F31" s="296"/>
      <c r="G31" s="287" t="s">
        <v>202</v>
      </c>
      <c r="H31" s="344"/>
    </row>
    <row r="32" spans="2:8" ht="22" customHeight="1" thickBot="1" x14ac:dyDescent="0.4">
      <c r="B32" s="294"/>
      <c r="C32" s="187" t="s">
        <v>269</v>
      </c>
      <c r="D32" s="297" t="s">
        <v>218</v>
      </c>
      <c r="E32" s="297"/>
      <c r="F32" s="297"/>
      <c r="G32" s="288" t="s">
        <v>124</v>
      </c>
      <c r="H32" s="345"/>
    </row>
    <row r="33" spans="2:8" ht="15" thickBot="1" x14ac:dyDescent="0.4"/>
    <row r="34" spans="2:8" ht="30" customHeight="1" x14ac:dyDescent="0.35">
      <c r="B34" s="292" t="s">
        <v>203</v>
      </c>
      <c r="C34" s="334" t="s">
        <v>210</v>
      </c>
      <c r="D34" s="339"/>
      <c r="E34" s="339"/>
      <c r="F34" s="339"/>
      <c r="G34" s="193" t="s">
        <v>115</v>
      </c>
      <c r="H34" s="201" t="s">
        <v>120</v>
      </c>
    </row>
    <row r="35" spans="2:8" ht="15" customHeight="1" x14ac:dyDescent="0.35">
      <c r="B35" s="293"/>
      <c r="C35" s="185" t="s">
        <v>269</v>
      </c>
      <c r="D35" s="329" t="s">
        <v>204</v>
      </c>
      <c r="E35" s="329"/>
      <c r="F35" s="329"/>
      <c r="G35" s="286" t="s">
        <v>193</v>
      </c>
      <c r="H35" s="343"/>
    </row>
    <row r="36" spans="2:8" ht="15" customHeight="1" x14ac:dyDescent="0.35">
      <c r="B36" s="293"/>
      <c r="C36" s="238" t="s">
        <v>269</v>
      </c>
      <c r="D36" s="296" t="s">
        <v>212</v>
      </c>
      <c r="E36" s="296"/>
      <c r="F36" s="296"/>
      <c r="G36" s="287" t="s">
        <v>202</v>
      </c>
      <c r="H36" s="344"/>
    </row>
    <row r="37" spans="2:8" ht="15" customHeight="1" thickBot="1" x14ac:dyDescent="0.4">
      <c r="B37" s="294"/>
      <c r="C37" s="187" t="s">
        <v>269</v>
      </c>
      <c r="D37" s="297" t="s">
        <v>205</v>
      </c>
      <c r="E37" s="297"/>
      <c r="F37" s="297"/>
      <c r="G37" s="288" t="s">
        <v>124</v>
      </c>
      <c r="H37" s="345"/>
    </row>
    <row r="38" spans="2:8" ht="15" thickBot="1" x14ac:dyDescent="0.4"/>
    <row r="39" spans="2:8" ht="30" customHeight="1" x14ac:dyDescent="0.35">
      <c r="B39" s="292" t="s">
        <v>219</v>
      </c>
      <c r="C39" s="334" t="s">
        <v>211</v>
      </c>
      <c r="D39" s="339"/>
      <c r="E39" s="339"/>
      <c r="F39" s="339"/>
      <c r="G39" s="193" t="s">
        <v>180</v>
      </c>
      <c r="H39" s="201" t="s">
        <v>120</v>
      </c>
    </row>
    <row r="40" spans="2:8" ht="30" customHeight="1" x14ac:dyDescent="0.35">
      <c r="B40" s="293"/>
      <c r="C40" s="238" t="s">
        <v>269</v>
      </c>
      <c r="D40" s="296" t="s">
        <v>213</v>
      </c>
      <c r="E40" s="296"/>
      <c r="F40" s="296"/>
      <c r="G40" s="283" t="s">
        <v>119</v>
      </c>
      <c r="H40" s="266"/>
    </row>
    <row r="41" spans="2:8" ht="30" customHeight="1" thickBot="1" x14ac:dyDescent="0.4">
      <c r="B41" s="294"/>
      <c r="C41" s="187" t="s">
        <v>269</v>
      </c>
      <c r="D41" s="297" t="s">
        <v>214</v>
      </c>
      <c r="E41" s="297"/>
      <c r="F41" s="297"/>
      <c r="G41" s="284" t="s">
        <v>119</v>
      </c>
      <c r="H41" s="267"/>
    </row>
    <row r="42" spans="2:8" ht="15" thickBot="1" x14ac:dyDescent="0.4"/>
    <row r="43" spans="2:8" ht="30" customHeight="1" x14ac:dyDescent="0.35">
      <c r="B43" s="292" t="s">
        <v>301</v>
      </c>
      <c r="C43" s="339" t="s">
        <v>207</v>
      </c>
      <c r="D43" s="339"/>
      <c r="E43" s="339"/>
      <c r="F43" s="339"/>
      <c r="G43" s="224" t="s">
        <v>180</v>
      </c>
      <c r="H43" s="201" t="s">
        <v>120</v>
      </c>
    </row>
    <row r="44" spans="2:8" ht="21.5" customHeight="1" x14ac:dyDescent="0.35">
      <c r="B44" s="293"/>
      <c r="C44" s="225" t="s">
        <v>269</v>
      </c>
      <c r="D44" s="341" t="s">
        <v>277</v>
      </c>
      <c r="E44" s="341"/>
      <c r="F44" s="341"/>
      <c r="G44" s="283" t="s">
        <v>119</v>
      </c>
      <c r="H44" s="266"/>
    </row>
    <row r="45" spans="2:8" ht="21.5" customHeight="1" x14ac:dyDescent="0.35">
      <c r="B45" s="293"/>
      <c r="C45" s="225" t="s">
        <v>269</v>
      </c>
      <c r="D45" s="341" t="s">
        <v>208</v>
      </c>
      <c r="E45" s="341"/>
      <c r="F45" s="341"/>
      <c r="G45" s="283" t="s">
        <v>119</v>
      </c>
      <c r="H45" s="266"/>
    </row>
    <row r="46" spans="2:8" ht="21.5" customHeight="1" x14ac:dyDescent="0.35">
      <c r="B46" s="293"/>
      <c r="C46" s="225" t="s">
        <v>269</v>
      </c>
      <c r="D46" s="341" t="s">
        <v>220</v>
      </c>
      <c r="E46" s="341"/>
      <c r="F46" s="341"/>
      <c r="G46" s="283" t="s">
        <v>119</v>
      </c>
      <c r="H46" s="266"/>
    </row>
    <row r="47" spans="2:8" ht="22" customHeight="1" thickBot="1" x14ac:dyDescent="0.4">
      <c r="B47" s="294"/>
      <c r="C47" s="226" t="s">
        <v>269</v>
      </c>
      <c r="D47" s="349" t="s">
        <v>302</v>
      </c>
      <c r="E47" s="349"/>
      <c r="F47" s="349"/>
      <c r="G47" s="285" t="s">
        <v>124</v>
      </c>
      <c r="H47" s="267"/>
    </row>
  </sheetData>
  <mergeCells count="50">
    <mergeCell ref="D47:F47"/>
    <mergeCell ref="B43:B47"/>
    <mergeCell ref="D46:F46"/>
    <mergeCell ref="B4:C4"/>
    <mergeCell ref="D4:H4"/>
    <mergeCell ref="B5:C5"/>
    <mergeCell ref="B6:C6"/>
    <mergeCell ref="B7:C7"/>
    <mergeCell ref="D5:H5"/>
    <mergeCell ref="D6:H6"/>
    <mergeCell ref="D7:H7"/>
    <mergeCell ref="B34:B37"/>
    <mergeCell ref="C34:F34"/>
    <mergeCell ref="H35:H37"/>
    <mergeCell ref="D36:F36"/>
    <mergeCell ref="D37:F37"/>
    <mergeCell ref="B39:B41"/>
    <mergeCell ref="C39:F39"/>
    <mergeCell ref="B24:B27"/>
    <mergeCell ref="C24:F24"/>
    <mergeCell ref="D25:F25"/>
    <mergeCell ref="D26:F26"/>
    <mergeCell ref="D27:F27"/>
    <mergeCell ref="B29:B32"/>
    <mergeCell ref="C29:F29"/>
    <mergeCell ref="D30:F30"/>
    <mergeCell ref="D40:F40"/>
    <mergeCell ref="D41:F41"/>
    <mergeCell ref="D31:F31"/>
    <mergeCell ref="D32:F32"/>
    <mergeCell ref="D21:F21"/>
    <mergeCell ref="D22:F22"/>
    <mergeCell ref="H25:H27"/>
    <mergeCell ref="H20:H22"/>
    <mergeCell ref="B2:H2"/>
    <mergeCell ref="B10:H10"/>
    <mergeCell ref="D44:F44"/>
    <mergeCell ref="D45:F45"/>
    <mergeCell ref="C43:F43"/>
    <mergeCell ref="D35:F35"/>
    <mergeCell ref="D16:F16"/>
    <mergeCell ref="D17:F17"/>
    <mergeCell ref="B13:B17"/>
    <mergeCell ref="C19:F19"/>
    <mergeCell ref="B19:B22"/>
    <mergeCell ref="C13:F13"/>
    <mergeCell ref="D14:F14"/>
    <mergeCell ref="D15:F15"/>
    <mergeCell ref="D20:F20"/>
    <mergeCell ref="H30:H32"/>
  </mergeCells>
  <pageMargins left="0.7" right="0.7" top="0.75" bottom="0.75" header="0.3" footer="0.3"/>
  <pageSetup orientation="portrait" r:id="rId1"/>
  <headerFooter>
    <oddFooter>&amp;R&amp;P</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Growth - Major</vt:lpstr>
      <vt:lpstr>Growth - Standalone</vt:lpstr>
      <vt:lpstr>TESC-Seminar Renovation</vt:lpstr>
      <vt:lpstr>WSU-Eastlick Abelson</vt:lpstr>
      <vt:lpstr>WSU-Space Optimization</vt:lpstr>
      <vt:lpstr>CWU-Multicultural Center</vt:lpstr>
      <vt:lpstr>Replacement - Standalone</vt:lpstr>
      <vt:lpstr>WSU-Knott Dairy</vt:lpstr>
      <vt:lpstr>Acquisition</vt:lpstr>
      <vt:lpstr>Research NEED UPDATE</vt:lpstr>
      <vt:lpstr>Acquisition!Print_Area</vt:lpstr>
      <vt:lpstr>'CWU-Multicultural Center'!Print_Area</vt:lpstr>
      <vt:lpstr>'Growth - Major'!Print_Area</vt:lpstr>
      <vt:lpstr>'Growth - Standalone'!Print_Area</vt:lpstr>
      <vt:lpstr>'Replacement - Standalone'!Print_Area</vt:lpstr>
      <vt:lpstr>'Research NEED UPDATE'!Print_Area</vt:lpstr>
      <vt:lpstr>'TESC-Seminar Renovation'!Print_Area</vt:lpstr>
      <vt:lpstr>'WSU-Eastlick Abelson'!Print_Area</vt:lpstr>
      <vt:lpstr>'WSU-Knott Dairy'!Print_Area</vt:lpstr>
      <vt:lpstr>'WSU-Space Optimization'!Print_Area</vt:lpstr>
      <vt:lpstr>'Research NEED UPDATE'!score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Hamilton, Linda (OFM)</cp:lastModifiedBy>
  <cp:lastPrinted>2018-08-28T19:23:37Z</cp:lastPrinted>
  <dcterms:created xsi:type="dcterms:W3CDTF">2016-09-22T22:10:34Z</dcterms:created>
  <dcterms:modified xsi:type="dcterms:W3CDTF">2022-08-18T22:33:44Z</dcterms:modified>
</cp:coreProperties>
</file>