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depot\OFMFC\POP\Data_Book\2019\00_All_RH\website\xlsx\"/>
    </mc:Choice>
  </mc:AlternateContent>
  <bookViews>
    <workbookView xWindow="0" yWindow="0" windowWidth="23016" windowHeight="9096" firstSheet="5" activeTab="9"/>
  </bookViews>
  <sheets>
    <sheet name="Economy" sheetId="17" r:id="rId1"/>
    <sheet name="CT01" sheetId="2" r:id="rId2"/>
    <sheet name="CT02" sheetId="3" r:id="rId3"/>
    <sheet name="CT03" sheetId="4" r:id="rId4"/>
    <sheet name="CT04" sheetId="5" r:id="rId5"/>
    <sheet name="CT05" sheetId="6" r:id="rId6"/>
    <sheet name="CT06" sheetId="7" r:id="rId7"/>
    <sheet name="CT07" sheetId="8" r:id="rId8"/>
    <sheet name="CT08" sheetId="9" r:id="rId9"/>
    <sheet name="CT09" sheetId="10" r:id="rId10"/>
    <sheet name="CT10" sheetId="11" r:id="rId11"/>
    <sheet name="CT11" sheetId="12" r:id="rId12"/>
    <sheet name="CT12" sheetId="13" r:id="rId13"/>
    <sheet name="CT13" sheetId="14" r:id="rId14"/>
    <sheet name="CT14" sheetId="15" r:id="rId15"/>
    <sheet name="CT15" sheetId="16" r:id="rId16"/>
  </sheets>
  <definedNames>
    <definedName name="_xlnm.Print_Area" localSheetId="1">'CT01'!$A$1:$M$41</definedName>
    <definedName name="_xlnm.Print_Area" localSheetId="2">'CT02'!$A$1:$M$39</definedName>
    <definedName name="_xlnm.Print_Area" localSheetId="3">'CT03'!$A$1:$H$95</definedName>
    <definedName name="_xlnm.Print_Area" localSheetId="4">'CT04'!$A$1:$K$34</definedName>
    <definedName name="_xlnm.Print_Area" localSheetId="5">'CT05'!$A$1:$J$37</definedName>
    <definedName name="_xlnm.Print_Area" localSheetId="6">'CT06'!$A$1:$H$107</definedName>
    <definedName name="_xlnm.Print_Area" localSheetId="7">'CT07'!$A$1:$L$46</definedName>
    <definedName name="_xlnm.Print_Area" localSheetId="8">'CT08'!$A$1:$L$30</definedName>
    <definedName name="_xlnm.Print_Area" localSheetId="9">'CT09'!$A$1:$H$40</definedName>
    <definedName name="_xlnm.Print_Area" localSheetId="10">'CT10'!$A$1:$H$36</definedName>
    <definedName name="_xlnm.Print_Area" localSheetId="11">'CT11'!$A$1:$G$54</definedName>
    <definedName name="_xlnm.Print_Area" localSheetId="12">'CT12'!$A$1:$G$39</definedName>
    <definedName name="_xlnm.Print_Area" localSheetId="13">'CT13'!$A$1:$G$38</definedName>
    <definedName name="_xlnm.Print_Area" localSheetId="14">'CT14'!$A$1:$F$27</definedName>
    <definedName name="_xlnm.Print_Area" localSheetId="15">'CT15'!$A$1:$G$30</definedName>
    <definedName name="_xlnm.Print_Area" localSheetId="0">Economy!$A$1:$C$19</definedName>
    <definedName name="_xlnm.Print_Titles" localSheetId="3">'CT03'!$1:$7</definedName>
    <definedName name="_xlnm.Print_Titles" localSheetId="6">'CT06'!$1:$8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2" l="1"/>
</calcChain>
</file>

<file path=xl/sharedStrings.xml><?xml version="1.0" encoding="utf-8"?>
<sst xmlns="http://schemas.openxmlformats.org/spreadsheetml/2006/main" count="594" uniqueCount="399">
  <si>
    <t>TOTAL PERSONAL INCOME</t>
  </si>
  <si>
    <t>WASHINGTON AND THE UNITED STATES</t>
  </si>
  <si>
    <t>Economic and Revenue Forecast Council | 360-534-1560 | http://www.erfc.wa.gov</t>
  </si>
  <si>
    <t>$ in Billions</t>
  </si>
  <si>
    <t>Washington</t>
  </si>
  <si>
    <t>United States</t>
  </si>
  <si>
    <t>Calendar</t>
  </si>
  <si>
    <t>Current $</t>
  </si>
  <si>
    <r>
      <t>Constant $</t>
    </r>
    <r>
      <rPr>
        <b/>
        <vertAlign val="superscript"/>
        <sz val="10"/>
        <rFont val="Arial"/>
        <family val="2"/>
      </rPr>
      <t>1</t>
    </r>
  </si>
  <si>
    <t xml:space="preserve">Year      </t>
  </si>
  <si>
    <t>Amount</t>
  </si>
  <si>
    <t>% Chg</t>
  </si>
  <si>
    <r>
      <t>1</t>
    </r>
    <r>
      <rPr>
        <sz val="10"/>
        <rFont val="Arial"/>
        <family val="2"/>
      </rPr>
      <t>Adjusted to 2012 dollars by the implicit price deflator for personal consumption expenditures.</t>
    </r>
  </si>
  <si>
    <t>Note: Constant (real) dollars are dollars that have been adjusted to account for the effect of inflation.</t>
  </si>
  <si>
    <t>This adjustment is made in relation to a base year. Current (nominal) dollars have not been adjusted</t>
  </si>
  <si>
    <t>in any way.</t>
  </si>
  <si>
    <t>Table: CT01</t>
  </si>
  <si>
    <t>PER CAPITA PERSONAL INCOME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</si>
  <si>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</si>
  <si>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</si>
  <si>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</si>
  <si>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</si>
  <si>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</si>
  <si>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</si>
  <si>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</si>
  <si>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</si>
  <si>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</si>
  <si>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</si>
  <si>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</si>
  <si>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</si>
  <si>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</si>
  <si>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</si>
  <si>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</si>
  <si>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</si>
  <si>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</si>
  <si>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</si>
  <si>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</si>
  <si>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</si>
  <si>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</si>
  <si>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</si>
  <si>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</si>
  <si>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This adjustment is made in relation to a base year. Current (nominal) dollars have not been</t>
  </si>
  <si>
    <t>adjusted in any way.</t>
  </si>
  <si>
    <t>Table: CT02</t>
  </si>
  <si>
    <t>Current $ in Billions</t>
  </si>
  <si>
    <t>Calendar Year</t>
  </si>
  <si>
    <t>Personal income</t>
  </si>
  <si>
    <t xml:space="preserve">  Percent Change</t>
  </si>
  <si>
    <t xml:space="preserve">  Earnings by place of work</t>
  </si>
  <si>
    <t xml:space="preserve">    Percent change</t>
  </si>
  <si>
    <t xml:space="preserve">    Wages and salaries by place of work</t>
  </si>
  <si>
    <t xml:space="preserve">      Percent change</t>
  </si>
  <si>
    <t xml:space="preserve">      Farm wages and salaries</t>
  </si>
  <si>
    <t xml:space="preserve">        Percent change</t>
  </si>
  <si>
    <t xml:space="preserve">      Utilities</t>
  </si>
  <si>
    <t xml:space="preserve">      Construction</t>
  </si>
  <si>
    <t xml:space="preserve">      Manufacturing</t>
  </si>
  <si>
    <t xml:space="preserve">          Durable goods manufacturing</t>
  </si>
  <si>
    <t xml:space="preserve">          Nondurable goods manufacturing</t>
  </si>
  <si>
    <t xml:space="preserve">      Wholesale trade</t>
  </si>
  <si>
    <t xml:space="preserve">      Retail trade</t>
  </si>
  <si>
    <t xml:space="preserve">      Transportation and warehousing</t>
  </si>
  <si>
    <t xml:space="preserve">      Information</t>
  </si>
  <si>
    <t xml:space="preserve">      Finance and insurance</t>
  </si>
  <si>
    <t xml:space="preserve">      Real estate and rental and leasing</t>
  </si>
  <si>
    <t xml:space="preserve">      Management of companies and enterprises</t>
  </si>
  <si>
    <t xml:space="preserve">      Educational services</t>
  </si>
  <si>
    <t xml:space="preserve">      Health care and social assistance</t>
  </si>
  <si>
    <t xml:space="preserve">      Accommodation and food services</t>
  </si>
  <si>
    <t xml:space="preserve">      Other services</t>
  </si>
  <si>
    <t xml:space="preserve">      Government and government enterprises</t>
  </si>
  <si>
    <t xml:space="preserve">        Federal civilian</t>
  </si>
  <si>
    <t xml:space="preserve">          Percent change</t>
  </si>
  <si>
    <t xml:space="preserve">        Military</t>
  </si>
  <si>
    <t xml:space="preserve">        State and local</t>
  </si>
  <si>
    <t xml:space="preserve">    Supplements to wages and salaries</t>
  </si>
  <si>
    <t xml:space="preserve">    Proprietors' income</t>
  </si>
  <si>
    <t xml:space="preserve">      Farm proprietors' income</t>
  </si>
  <si>
    <t xml:space="preserve">      Nonfarm proprietors' income</t>
  </si>
  <si>
    <t xml:space="preserve">    Plus: Adjustment for residence</t>
  </si>
  <si>
    <t xml:space="preserve">    Equals: Net earnings by place of residence</t>
  </si>
  <si>
    <t xml:space="preserve">    Plus: Personal current transfer receipts</t>
  </si>
  <si>
    <t>Note: Figures may not add due to rounding.</t>
  </si>
  <si>
    <t>Table: CT03</t>
  </si>
  <si>
    <r>
      <t>PRICE INDICES</t>
    </r>
    <r>
      <rPr>
        <b/>
        <vertAlign val="superscript"/>
        <sz val="10"/>
        <rFont val="Arial"/>
        <family val="2"/>
      </rPr>
      <t>1</t>
    </r>
  </si>
  <si>
    <t>SELECTED PERSONAL CONSUMPTION EXPENDITURES</t>
  </si>
  <si>
    <t>Food and</t>
  </si>
  <si>
    <t>Gasoline and Other</t>
  </si>
  <si>
    <t>Services</t>
  </si>
  <si>
    <t>Beverages</t>
  </si>
  <si>
    <t>Energy Goods</t>
  </si>
  <si>
    <t>Percent</t>
  </si>
  <si>
    <t>Index</t>
  </si>
  <si>
    <t>Change</t>
  </si>
  <si>
    <r>
      <t>1</t>
    </r>
    <r>
      <rPr>
        <sz val="10"/>
        <rFont val="Arial"/>
        <family val="2"/>
      </rPr>
      <t>2012 = 100.0.</t>
    </r>
  </si>
  <si>
    <t>Table: CT04</t>
  </si>
  <si>
    <t>SELECTED INFLATION INDICATORS</t>
  </si>
  <si>
    <r>
      <t>PCE Price Index</t>
    </r>
    <r>
      <rPr>
        <b/>
        <vertAlign val="superscript"/>
        <sz val="10"/>
        <rFont val="Arial"/>
        <family val="2"/>
      </rPr>
      <t>1</t>
    </r>
  </si>
  <si>
    <r>
      <t>U.S. CPI</t>
    </r>
    <r>
      <rPr>
        <b/>
        <vertAlign val="superscript"/>
        <sz val="10"/>
        <rFont val="Arial"/>
        <family val="2"/>
      </rPr>
      <t>2</t>
    </r>
  </si>
  <si>
    <r>
      <t>Seattle CPI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</si>
  <si>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GDP Price Deflator for Personal Consumption Expenditures.</t>
    </r>
  </si>
  <si>
    <r>
      <t>2</t>
    </r>
    <r>
      <rPr>
        <sz val="10"/>
        <color indexed="8"/>
        <rFont val="Arial"/>
        <family val="2"/>
      </rPr>
      <t>Consumer Price Index for All Urban Consumers, U.S. City Average.</t>
    </r>
  </si>
  <si>
    <r>
      <t>3</t>
    </r>
    <r>
      <rPr>
        <sz val="10"/>
        <color indexed="8"/>
        <rFont val="Arial"/>
        <family val="2"/>
      </rPr>
      <t>Consumer Price Index for All Urban Consumers, Seattle-Tacoma Metropolitan Area.</t>
    </r>
  </si>
  <si>
    <t>Note: For Deflator, 2012 = 100.0; for CPI 1982-84 = 100.0.</t>
  </si>
  <si>
    <t>Table: CT05</t>
  </si>
  <si>
    <t>NONAGRICULTURAL WAGE AND SALARY WORKERS</t>
  </si>
  <si>
    <t>BY MAJOR NAICS INDUSTRY</t>
  </si>
  <si>
    <t>Employment Security Department | 360-507-9615 | http://www.esd.wa.gov</t>
  </si>
  <si>
    <t>Annual Average in Thousands</t>
  </si>
  <si>
    <t>NAICS Industry</t>
  </si>
  <si>
    <r>
      <t>Total Nonfarm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</si>
  <si>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Total Private</t>
  </si>
  <si>
    <t>Good Producing</t>
  </si>
  <si>
    <t>Mining and Logging</t>
  </si>
  <si>
    <t>Logging</t>
  </si>
  <si>
    <t>Construction</t>
  </si>
  <si>
    <t>Construction of Buildings</t>
  </si>
  <si>
    <t>Heavy and Civil Engineering</t>
  </si>
  <si>
    <t>Specialty Trade Contractors</t>
  </si>
  <si>
    <t>Manufacturing</t>
  </si>
  <si>
    <t>Durable Goods</t>
  </si>
  <si>
    <t>Wood Product Manufacturing</t>
  </si>
  <si>
    <t>Sawmills and Wood Preservation</t>
  </si>
  <si>
    <t>Nonmetallic Mineral Product Manufacturing</t>
  </si>
  <si>
    <t>Fabricated Metal Product Manufacturing</t>
  </si>
  <si>
    <t>Machinery Manufacturing</t>
  </si>
  <si>
    <t>Computer and Electronic Product Manufacturing</t>
  </si>
  <si>
    <t>Transportation Equipment Manufacturing</t>
  </si>
  <si>
    <t>Aerospace Product and Parts Manufacturing</t>
  </si>
  <si>
    <t>Non Durable Goods</t>
  </si>
  <si>
    <t>Food Manufacturing</t>
  </si>
  <si>
    <t>Fruit and Vegetable Preserving and Specialty</t>
  </si>
  <si>
    <t>Other Food Manufacturing</t>
  </si>
  <si>
    <t>Paper Manufacturing</t>
  </si>
  <si>
    <t>Printing and Related Support Activities</t>
  </si>
  <si>
    <t>Services Providing</t>
  </si>
  <si>
    <t>Trade, Transportation and Utilities</t>
  </si>
  <si>
    <t>Wholesale Trade</t>
  </si>
  <si>
    <t>Merchant Wholesalers, Durable Goods</t>
  </si>
  <si>
    <t>Merchant Wholesalers, Nondurable Goods</t>
  </si>
  <si>
    <t>Electronic Markets and Agents and Brokers</t>
  </si>
  <si>
    <t>Retail Trade</t>
  </si>
  <si>
    <t>Motor Vehicle and Parts Dealers</t>
  </si>
  <si>
    <t>Furniture and Home Furnishing Stores</t>
  </si>
  <si>
    <t>Building Material and Garden Supply Stores</t>
  </si>
  <si>
    <t>Food and Beverage Stores</t>
  </si>
  <si>
    <t>Health and Personal Care Stores</t>
  </si>
  <si>
    <t>Clothing and Clothing Accessories Stores</t>
  </si>
  <si>
    <t>General Merchandise Stores</t>
  </si>
  <si>
    <t>Other Retail Trade</t>
  </si>
  <si>
    <t>Transportation, Warehousing and Utilities</t>
  </si>
  <si>
    <t>Utilities</t>
  </si>
  <si>
    <t>Transportation</t>
  </si>
  <si>
    <t>Air Transportation</t>
  </si>
  <si>
    <t>Truck Transportation</t>
  </si>
  <si>
    <t>Support Activities for Transportation</t>
  </si>
  <si>
    <t>Warehousing and Storage</t>
  </si>
  <si>
    <t>Information</t>
  </si>
  <si>
    <t>Publishing Industries except Internet</t>
  </si>
  <si>
    <t>Software Publishers</t>
  </si>
  <si>
    <t>Financial Activities</t>
  </si>
  <si>
    <t>Finance and Insurance</t>
  </si>
  <si>
    <t>Credit Intermediation and Related Activities</t>
  </si>
  <si>
    <t>Insurance Carriers and Related Activities</t>
  </si>
  <si>
    <t>Real Estate, Rental and Leasing</t>
  </si>
  <si>
    <t>Professional and Business Services</t>
  </si>
  <si>
    <t>Professional, Scientific and Technical Services</t>
  </si>
  <si>
    <t>Legal Services</t>
  </si>
  <si>
    <t>Accounting and Bookkeeping Services</t>
  </si>
  <si>
    <t>Architectural and Engineering Services</t>
  </si>
  <si>
    <t>Computer Systems Design and Related Services</t>
  </si>
  <si>
    <t>Management of Companies and Enterprises</t>
  </si>
  <si>
    <t>Admin and Support and Waste Mgmt. and Remediation</t>
  </si>
  <si>
    <t>Administrative and Support Services</t>
  </si>
  <si>
    <t>Employment Services</t>
  </si>
  <si>
    <t>Other Administrative and Support Services</t>
  </si>
  <si>
    <t>Waste Management and Remediation Services</t>
  </si>
  <si>
    <t>Education and Health Services</t>
  </si>
  <si>
    <t>Education Services</t>
  </si>
  <si>
    <t>Health Services and Social Assistance</t>
  </si>
  <si>
    <t>Ambulatory Health Care Services</t>
  </si>
  <si>
    <t>Hospitals</t>
  </si>
  <si>
    <t>Nursing and Residential Care Facilities</t>
  </si>
  <si>
    <t>Social Assistance</t>
  </si>
  <si>
    <t>Leisure and Hospitality</t>
  </si>
  <si>
    <t>Arts, Entertainment and Recreation</t>
  </si>
  <si>
    <t>Accommodation and Food Services</t>
  </si>
  <si>
    <t>Accommodation</t>
  </si>
  <si>
    <t>Food Services and Drinking Places</t>
  </si>
  <si>
    <t>Other Services</t>
  </si>
  <si>
    <t>Repair and Maintenance</t>
  </si>
  <si>
    <t>Personal and Laundry Services</t>
  </si>
  <si>
    <t>Membership Associations and Organizations</t>
  </si>
  <si>
    <t>Government</t>
  </si>
  <si>
    <t>Federal Government</t>
  </si>
  <si>
    <t>Total State Government</t>
  </si>
  <si>
    <t>State Government Educational Services</t>
  </si>
  <si>
    <t>Total Local Government</t>
  </si>
  <si>
    <t>Local Government Education Services</t>
  </si>
  <si>
    <t>Other Local Government</t>
  </si>
  <si>
    <r>
      <t>1</t>
    </r>
    <r>
      <rPr>
        <sz val="10"/>
        <rFont val="Arial"/>
        <family val="2"/>
      </rPr>
      <t>Excludes proprietors, self-employed, members of armed forces and private household employees.</t>
    </r>
  </si>
  <si>
    <t xml:space="preserve">Note: Table derived from the Historical Nonfarm Employment, Not Seasonally Adjusted series at: </t>
  </si>
  <si>
    <t>Table: CT06</t>
  </si>
  <si>
    <t>ANNUAL AVERAGE CIVILIAN LABOR MARKET INDICATORS</t>
  </si>
  <si>
    <t>Employment Security Department | 360-507-9639 | http://www.esd.wa.gov</t>
  </si>
  <si>
    <t>Persons in Thousands</t>
  </si>
  <si>
    <t>Persons</t>
  </si>
  <si>
    <t xml:space="preserve"> Unemployment Rate</t>
  </si>
  <si>
    <r>
      <t>Labor Force</t>
    </r>
    <r>
      <rPr>
        <b/>
        <vertAlign val="superscript"/>
        <sz val="10"/>
        <rFont val="Arial"/>
        <family val="2"/>
      </rPr>
      <t>1</t>
    </r>
  </si>
  <si>
    <t>Employed</t>
  </si>
  <si>
    <t>Unemployed</t>
  </si>
  <si>
    <t>WA</t>
  </si>
  <si>
    <t xml:space="preserve">U.S. </t>
  </si>
  <si>
    <r>
      <t>2017</t>
    </r>
    <r>
      <rPr>
        <vertAlign val="superscript"/>
        <sz val="10"/>
        <rFont val="Arial"/>
        <family val="2"/>
      </rPr>
      <t>1</t>
    </r>
  </si>
  <si>
    <r>
      <t>2018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</si>
  <si>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Revised estimates.</t>
    </r>
  </si>
  <si>
    <r>
      <t>2</t>
    </r>
    <r>
      <rPr>
        <sz val="10"/>
        <rFont val="Arial"/>
        <family val="2"/>
      </rPr>
      <t>Preliminary estimates.</t>
    </r>
  </si>
  <si>
    <t>Note: Data taken from the Unemployment Rates and Levels data files of the Bureau of Labor</t>
  </si>
  <si>
    <t>Statistics at: https://esd.wa.gov/labormarketinfo/labor-force.</t>
  </si>
  <si>
    <t>Table: CT07</t>
  </si>
  <si>
    <t>PERCENT DISTRIBUTION OF NONFARM PAYROLL EMPLOYMENT</t>
  </si>
  <si>
    <t>Natural</t>
  </si>
  <si>
    <t>Trade, Trans-</t>
  </si>
  <si>
    <t>Professional</t>
  </si>
  <si>
    <t>Educational</t>
  </si>
  <si>
    <t>Resources</t>
  </si>
  <si>
    <t>Con-</t>
  </si>
  <si>
    <t>Manu-</t>
  </si>
  <si>
    <t>portation</t>
  </si>
  <si>
    <t>Infor-</t>
  </si>
  <si>
    <t>Financial</t>
  </si>
  <si>
    <t xml:space="preserve"> and Business</t>
  </si>
  <si>
    <t>and Health</t>
  </si>
  <si>
    <t>Leisure and</t>
  </si>
  <si>
    <t>Other</t>
  </si>
  <si>
    <t>Govern-</t>
  </si>
  <si>
    <t>and Mining</t>
  </si>
  <si>
    <t>struction</t>
  </si>
  <si>
    <t>facturing</t>
  </si>
  <si>
    <t xml:space="preserve">   and Utilities</t>
  </si>
  <si>
    <t>mation</t>
  </si>
  <si>
    <t>Activities</t>
  </si>
  <si>
    <t xml:space="preserve">         Services</t>
  </si>
  <si>
    <t xml:space="preserve">      Services</t>
  </si>
  <si>
    <t xml:space="preserve">   Hospitality</t>
  </si>
  <si>
    <t xml:space="preserve">      ment</t>
  </si>
  <si>
    <t>Table: CT08</t>
  </si>
  <si>
    <t>AVERAGE WAGES IN CURRENT AND CONSTANT DOLLARS</t>
  </si>
  <si>
    <t>Current</t>
  </si>
  <si>
    <r>
      <t>Constant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</si>
  <si>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Adjusted to 2012 dollars by the implicit price deflator for personal</t>
    </r>
  </si>
  <si>
    <t xml:space="preserve">consumption expenditures. </t>
  </si>
  <si>
    <t>Note: Constant (real) dollars are dollars that have been adjusted to</t>
  </si>
  <si>
    <t xml:space="preserve">account for the effect of inflation. This adjustment is made in relation </t>
  </si>
  <si>
    <t>to a base year. Current (nominal) dollars have not been adjusted in any</t>
  </si>
  <si>
    <t>way.</t>
  </si>
  <si>
    <t>Table: CT09</t>
  </si>
  <si>
    <t>SOURCES OF WAGE AND SALARY DISBURSEMENTS GROWTH</t>
  </si>
  <si>
    <t>Total</t>
  </si>
  <si>
    <t>Employment</t>
  </si>
  <si>
    <t>Real Wage</t>
  </si>
  <si>
    <t xml:space="preserve"> Growth</t>
  </si>
  <si>
    <t>Inflation</t>
  </si>
  <si>
    <t xml:space="preserve">         Growth</t>
  </si>
  <si>
    <t xml:space="preserve">      Growth</t>
  </si>
  <si>
    <t>1992</t>
  </si>
  <si>
    <t>1993</t>
  </si>
  <si>
    <t>1994</t>
  </si>
  <si>
    <t>1995</t>
  </si>
  <si>
    <t>Table: CT10</t>
  </si>
  <si>
    <r>
      <t>STATE CHARTERED DEPOSITORY INSTITUTIONS</t>
    </r>
    <r>
      <rPr>
        <b/>
        <vertAlign val="superscript"/>
        <sz val="10"/>
        <rFont val="Arial"/>
        <family val="2"/>
      </rPr>
      <t>1</t>
    </r>
  </si>
  <si>
    <t>Department of Financial Institutions | 360-902-8700 | http://www.dfi.wa.gov</t>
  </si>
  <si>
    <t>$ in Thousands</t>
  </si>
  <si>
    <t>End of</t>
  </si>
  <si>
    <t>Branches of</t>
  </si>
  <si>
    <t>Commercial</t>
  </si>
  <si>
    <t>Savings</t>
  </si>
  <si>
    <t>Foreign</t>
  </si>
  <si>
    <t>Credit</t>
  </si>
  <si>
    <t xml:space="preserve">          Total</t>
  </si>
  <si>
    <t xml:space="preserve">          Banks</t>
  </si>
  <si>
    <t xml:space="preserve">  Banks</t>
  </si>
  <si>
    <t>Unions</t>
  </si>
  <si>
    <t>Deposits</t>
  </si>
  <si>
    <t>Loans</t>
  </si>
  <si>
    <r>
      <t>2013</t>
    </r>
    <r>
      <rPr>
        <vertAlign val="superscript"/>
        <sz val="10"/>
        <rFont val="Arial"/>
        <family val="2"/>
      </rPr>
      <t>2</t>
    </r>
  </si>
  <si>
    <t>--</t>
  </si>
  <si>
    <t>Assets</t>
  </si>
  <si>
    <r>
      <t>1</t>
    </r>
    <r>
      <rPr>
        <sz val="10"/>
        <rFont val="Arial"/>
        <family val="2"/>
      </rPr>
      <t>Does not include nationally chartered institutions.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</si>
  <si>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The Division of Banks no longer tracks loans for commercial banks, saving banks or</t>
    </r>
  </si>
  <si>
    <t>Table: CT11</t>
  </si>
  <si>
    <t>ANNUAL AVERAGE INTEREST RATES</t>
  </si>
  <si>
    <t>Three Month</t>
  </si>
  <si>
    <t>Mortgage</t>
  </si>
  <si>
    <t>AAA Corporate</t>
  </si>
  <si>
    <t>Treasury Bill</t>
  </si>
  <si>
    <t>Interest</t>
  </si>
  <si>
    <t xml:space="preserve">         Bond Rate</t>
  </si>
  <si>
    <t>Interest Rate</t>
  </si>
  <si>
    <t xml:space="preserve">       Rate</t>
  </si>
  <si>
    <t>Table: CT12</t>
  </si>
  <si>
    <t>HOUSING PERMITS ISSUED</t>
  </si>
  <si>
    <t>Number of</t>
  </si>
  <si>
    <t>Annual</t>
  </si>
  <si>
    <t>Permits Issued</t>
  </si>
  <si>
    <t>Table: CT13</t>
  </si>
  <si>
    <t>TOP 15 EXPORT MARKETS</t>
  </si>
  <si>
    <t>Department of Commerce | 360-725-4000 | http://www.commerce.wa.gov</t>
  </si>
  <si>
    <t>$ in Millions</t>
  </si>
  <si>
    <t>Export Market</t>
  </si>
  <si>
    <t>China</t>
  </si>
  <si>
    <t>Canada</t>
  </si>
  <si>
    <t>Japan</t>
  </si>
  <si>
    <t>Korea, Republic Of</t>
  </si>
  <si>
    <t>United Arab Emirates</t>
  </si>
  <si>
    <t>Taiwan</t>
  </si>
  <si>
    <t>Saudi Arabia</t>
  </si>
  <si>
    <t>Ireland</t>
  </si>
  <si>
    <t>Mexico</t>
  </si>
  <si>
    <t>Kuwait</t>
  </si>
  <si>
    <t>United Kingdom</t>
  </si>
  <si>
    <t>Netherlands</t>
  </si>
  <si>
    <t>Norway</t>
  </si>
  <si>
    <t>Australia</t>
  </si>
  <si>
    <t>Russia</t>
  </si>
  <si>
    <t>Note: Data from U.S. Census Bureau, Foreign Trade Division, State Origin of</t>
  </si>
  <si>
    <t>Movement Export data series.</t>
  </si>
  <si>
    <t>Table: CT14</t>
  </si>
  <si>
    <r>
      <t>TOTAL WATERBORNE TRADE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BY PORT</t>
    </r>
  </si>
  <si>
    <t>Tacoma</t>
  </si>
  <si>
    <t>Seattle</t>
  </si>
  <si>
    <t>Vancouver</t>
  </si>
  <si>
    <t>Kalama</t>
  </si>
  <si>
    <t>Aberdeen-Hoquiam</t>
  </si>
  <si>
    <t>Longview</t>
  </si>
  <si>
    <t>Everett</t>
  </si>
  <si>
    <t>Bellingham</t>
  </si>
  <si>
    <t>Anacortes</t>
  </si>
  <si>
    <t>Blaine</t>
  </si>
  <si>
    <t>Olympia</t>
  </si>
  <si>
    <t>Port Angeles</t>
  </si>
  <si>
    <t>Point Roberts</t>
  </si>
  <si>
    <t>Port Townsend</t>
  </si>
  <si>
    <t>Friday Harbor</t>
  </si>
  <si>
    <r>
      <t>1</t>
    </r>
    <r>
      <rPr>
        <sz val="10"/>
        <rFont val="Arial"/>
        <family val="2"/>
      </rPr>
      <t>Total imports and exports.</t>
    </r>
  </si>
  <si>
    <t>Note: Data from U.S. Census Bureau, Foreign Trade Division, Port HS data series.</t>
  </si>
  <si>
    <t>All data are based on goods laded or unladed in Washington state regardless of</t>
  </si>
  <si>
    <t>goods origin or destination.</t>
  </si>
  <si>
    <t>Table: CT15</t>
  </si>
  <si>
    <t>Residential Building Construction</t>
  </si>
  <si>
    <t>Nonresidential Building Construction</t>
  </si>
  <si>
    <t>https://esd.wa.gov/labormarketinfo/employment-estimates</t>
  </si>
  <si>
    <t xml:space="preserve">      Employee and self-employed contrib. for gov't social ins.</t>
  </si>
  <si>
    <t xml:space="preserve">    Less: Contributions for gov't social insurance</t>
  </si>
  <si>
    <t xml:space="preserve">      Forestry, fishing and related activities</t>
  </si>
  <si>
    <t xml:space="preserve">      Professional, scientific and technical services</t>
  </si>
  <si>
    <t xml:space="preserve">      Arts, entertainment and recreation</t>
  </si>
  <si>
    <t xml:space="preserve">    Plus: Dividends, interest and rent</t>
  </si>
  <si>
    <t xml:space="preserve">      Mining, quarrying and oil and gas extraction</t>
  </si>
  <si>
    <t xml:space="preserve">      Employer contrib. for employee pension and insurance funds</t>
  </si>
  <si>
    <t xml:space="preserve">      Employer contributions for government social insurance</t>
  </si>
  <si>
    <t xml:space="preserve">      Admin., support, waste mgm't and remediation services</t>
  </si>
  <si>
    <t>PERSONAL INCOME BY COMPONENT</t>
  </si>
  <si>
    <t>ECONOMY</t>
  </si>
  <si>
    <t>Washington State Data Book</t>
  </si>
  <si>
    <t>Table</t>
  </si>
  <si>
    <t>Title</t>
  </si>
  <si>
    <t>Page</t>
  </si>
  <si>
    <t>CT01</t>
  </si>
  <si>
    <t>Total Personal Income</t>
  </si>
  <si>
    <t>CT02</t>
  </si>
  <si>
    <t>Per Capita Personal Income</t>
  </si>
  <si>
    <t>CT03</t>
  </si>
  <si>
    <t>Personal Income by Component</t>
  </si>
  <si>
    <t>CT04</t>
  </si>
  <si>
    <t>Price Indices</t>
  </si>
  <si>
    <t>CT05</t>
  </si>
  <si>
    <t>Selected Inflation Indicators</t>
  </si>
  <si>
    <t>CT06</t>
  </si>
  <si>
    <t>Nonagricultural Wage and Salary Workers by Major NAICS Industry</t>
  </si>
  <si>
    <t>CT07</t>
  </si>
  <si>
    <t>Annual Average Civilian Labor Market Indicators</t>
  </si>
  <si>
    <t>CT08</t>
  </si>
  <si>
    <t>Percent Distribution of Nonfarm Payroll Employment</t>
  </si>
  <si>
    <t>CT09</t>
  </si>
  <si>
    <t>Average Wages in Current and Constant Dollars</t>
  </si>
  <si>
    <t>CT10</t>
  </si>
  <si>
    <t>Sources of Wage and Salary Disbursements Growth</t>
  </si>
  <si>
    <t>CT11</t>
  </si>
  <si>
    <t>State Chartered Depository Institutions</t>
  </si>
  <si>
    <t>CT12</t>
  </si>
  <si>
    <t>Annual Average Interest Rates</t>
  </si>
  <si>
    <t>CT13</t>
  </si>
  <si>
    <t>Housing Permits Issued</t>
  </si>
  <si>
    <t>CT14</t>
  </si>
  <si>
    <t>Top 15 Export Markets</t>
  </si>
  <si>
    <t>CT15</t>
  </si>
  <si>
    <t>Total Waterborne Trade by Port</t>
  </si>
  <si>
    <t>or banks branches of foreign banks.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</si>
</sst>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00"/>
    <numFmt numFmtId="165" formatCode="0.0"/>
    <numFmt numFmtId="166" formatCode="0.0_)"/>
    <numFmt numFmtId="167" formatCode="#,##0.0"/>
    <numFmt numFmtId="168" formatCode="0.0%"/>
    <numFmt numFmtId="169" formatCode="_(* #,##0_);_(* \(#,##0\);_(* &quot;-&quot;??_);_(@_)"/>
    <numFmt numFmtId="170" formatCode="0.000000"/>
  </numFmts>
  <fonts count="21" x14ac:knownFonts="1"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u/>
      <sz val="8"/>
      <color theme="10"/>
      <name val="Calibri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0" fontId="3" fillId="0" borderId="0"/>
    <xf numFmtId="0" fontId="1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43" fontId="16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7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3" fillId="2" borderId="0" xfId="1" applyFont="1" applyFill="1" applyAlignment="1">
      <alignment horizontal="left"/>
    </xf>
    <xf numFmtId="0" fontId="3" fillId="2" borderId="0" xfId="1" applyFont="1" applyFill="1" applyAlignment="1"/>
    <xf numFmtId="0" fontId="3" fillId="2" borderId="0" xfId="1" applyFont="1" applyFill="1" applyAlignment="1">
      <alignment horizontal="right"/>
    </xf>
    <xf numFmtId="0" fontId="2" fillId="2" borderId="0" xfId="1" applyFont="1" applyFill="1" applyAlignment="1"/>
    <xf numFmtId="0" fontId="3" fillId="2" borderId="2" xfId="1" applyFont="1" applyFill="1" applyBorder="1" applyAlignment="1">
      <alignment horizontal="right"/>
    </xf>
    <xf numFmtId="0" fontId="2" fillId="2" borderId="1" xfId="1" applyFont="1" applyFill="1" applyBorder="1" applyAlignment="1"/>
    <xf numFmtId="0" fontId="2" fillId="2" borderId="1" xfId="1" applyFont="1" applyFill="1" applyBorder="1" applyAlignment="1">
      <alignment horizontal="right"/>
    </xf>
    <xf numFmtId="0" fontId="3" fillId="2" borderId="1" xfId="1" applyFont="1" applyFill="1" applyBorder="1" applyAlignment="1">
      <alignment horizontal="right"/>
    </xf>
    <xf numFmtId="0" fontId="3" fillId="2" borderId="1" xfId="1" applyFont="1" applyFill="1" applyBorder="1"/>
    <xf numFmtId="0" fontId="7" fillId="2" borderId="0" xfId="1" applyFont="1" applyFill="1" applyAlignment="1"/>
    <xf numFmtId="0" fontId="2" fillId="2" borderId="0" xfId="1" applyFont="1" applyFill="1" applyAlignment="1">
      <alignment horizontal="right"/>
    </xf>
    <xf numFmtId="0" fontId="8" fillId="2" borderId="0" xfId="1" applyFont="1" applyFill="1" applyBorder="1" applyAlignment="1">
      <alignment horizontal="left"/>
    </xf>
    <xf numFmtId="4" fontId="3" fillId="2" borderId="0" xfId="2" applyNumberFormat="1" applyFont="1" applyFill="1" applyBorder="1"/>
    <xf numFmtId="2" fontId="3" fillId="2" borderId="0" xfId="3" applyNumberFormat="1" applyFont="1" applyFill="1" applyBorder="1"/>
    <xf numFmtId="0" fontId="3" fillId="2" borderId="0" xfId="1" applyFont="1" applyFill="1" applyBorder="1" applyAlignment="1">
      <alignment horizontal="right" wrapText="1"/>
    </xf>
    <xf numFmtId="4" fontId="3" fillId="2" borderId="0" xfId="1" applyNumberFormat="1" applyFont="1" applyFill="1" applyBorder="1" applyAlignment="1">
      <alignment horizontal="right" wrapText="1"/>
    </xf>
    <xf numFmtId="4" fontId="3" fillId="2" borderId="0" xfId="2" applyNumberFormat="1" applyFont="1" applyFill="1" applyBorder="1" applyAlignment="1"/>
    <xf numFmtId="2" fontId="4" fillId="2" borderId="0" xfId="1" applyNumberFormat="1" applyFont="1" applyFill="1"/>
    <xf numFmtId="4" fontId="3" fillId="0" borderId="0" xfId="2" applyNumberFormat="1" applyFont="1" applyBorder="1"/>
    <xf numFmtId="2" fontId="3" fillId="0" borderId="0" xfId="3" applyNumberFormat="1" applyFont="1" applyBorder="1"/>
    <xf numFmtId="4" fontId="3" fillId="0" borderId="0" xfId="2" applyNumberFormat="1" applyFont="1" applyBorder="1" applyAlignment="1"/>
    <xf numFmtId="4" fontId="4" fillId="2" borderId="0" xfId="1" applyNumberFormat="1" applyFont="1" applyFill="1"/>
    <xf numFmtId="2" fontId="3" fillId="0" borderId="0" xfId="3" applyNumberFormat="1" applyFont="1" applyFill="1" applyBorder="1"/>
    <xf numFmtId="4" fontId="3" fillId="0" borderId="0" xfId="1" applyNumberFormat="1" applyFont="1" applyFill="1" applyBorder="1" applyAlignment="1">
      <alignment horizontal="right" wrapText="1"/>
    </xf>
    <xf numFmtId="4" fontId="3" fillId="0" borderId="0" xfId="2" applyNumberFormat="1" applyFont="1" applyFill="1" applyBorder="1" applyAlignment="1"/>
    <xf numFmtId="0" fontId="3" fillId="2" borderId="0" xfId="1" applyFont="1" applyFill="1" applyAlignment="1">
      <alignment wrapText="1"/>
    </xf>
    <xf numFmtId="0" fontId="9" fillId="2" borderId="0" xfId="1" applyFont="1" applyFill="1" applyAlignment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left"/>
    </xf>
    <xf numFmtId="0" fontId="2" fillId="2" borderId="1" xfId="1" applyFont="1" applyFill="1" applyBorder="1" applyAlignment="1">
      <alignment horizontal="left"/>
    </xf>
    <xf numFmtId="0" fontId="3" fillId="2" borderId="1" xfId="1" applyFont="1" applyFill="1" applyBorder="1" applyAlignment="1"/>
    <xf numFmtId="0" fontId="7" fillId="2" borderId="0" xfId="1" applyFont="1" applyFill="1" applyAlignment="1">
      <alignment horizontal="left"/>
    </xf>
    <xf numFmtId="3" fontId="3" fillId="2" borderId="0" xfId="2" applyNumberFormat="1" applyFont="1" applyFill="1" applyBorder="1"/>
    <xf numFmtId="2" fontId="3" fillId="2" borderId="0" xfId="4" applyNumberFormat="1" applyFont="1" applyFill="1" applyBorder="1"/>
    <xf numFmtId="3" fontId="3" fillId="0" borderId="0" xfId="5" applyNumberFormat="1" applyFont="1" applyBorder="1"/>
    <xf numFmtId="2" fontId="3" fillId="2" borderId="0" xfId="1" applyNumberFormat="1" applyFont="1" applyFill="1" applyAlignment="1"/>
    <xf numFmtId="0" fontId="3" fillId="2" borderId="0" xfId="1" applyFont="1" applyFill="1" applyBorder="1" applyAlignment="1">
      <alignment wrapText="1"/>
    </xf>
    <xf numFmtId="2" fontId="3" fillId="0" borderId="0" xfId="6" applyNumberFormat="1" applyFont="1" applyBorder="1"/>
    <xf numFmtId="0" fontId="3" fillId="2" borderId="0" xfId="1" applyNumberFormat="1" applyFont="1" applyFill="1" applyAlignment="1"/>
    <xf numFmtId="0" fontId="3" fillId="2" borderId="0" xfId="1" applyNumberFormat="1" applyFont="1" applyFill="1" applyAlignment="1">
      <alignment horizontal="center"/>
    </xf>
    <xf numFmtId="0" fontId="2" fillId="2" borderId="0" xfId="1" applyNumberFormat="1" applyFont="1" applyFill="1" applyAlignment="1">
      <alignment horizontal="left"/>
    </xf>
    <xf numFmtId="0" fontId="2" fillId="2" borderId="0" xfId="1" applyNumberFormat="1" applyFont="1" applyFill="1" applyAlignment="1">
      <alignment horizontal="right"/>
    </xf>
    <xf numFmtId="0" fontId="2" fillId="2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/>
    <xf numFmtId="0" fontId="2" fillId="2" borderId="1" xfId="1" applyNumberFormat="1" applyFont="1" applyFill="1" applyBorder="1" applyAlignment="1">
      <alignment horizontal="right"/>
    </xf>
    <xf numFmtId="0" fontId="3" fillId="2" borderId="0" xfId="1" applyNumberFormat="1" applyFont="1" applyFill="1" applyAlignment="1">
      <alignment horizontal="left" vertical="top"/>
    </xf>
    <xf numFmtId="0" fontId="3" fillId="2" borderId="0" xfId="1" applyNumberFormat="1" applyFont="1" applyFill="1" applyAlignment="1">
      <alignment horizontal="right" vertical="top"/>
    </xf>
    <xf numFmtId="0" fontId="3" fillId="2" borderId="0" xfId="1" applyNumberFormat="1" applyFont="1" applyFill="1" applyAlignment="1">
      <alignment horizontal="left"/>
    </xf>
    <xf numFmtId="166" fontId="3" fillId="0" borderId="0" xfId="8" applyNumberFormat="1" applyFont="1" applyBorder="1" applyAlignment="1" applyProtection="1">
      <alignment horizontal="right"/>
    </xf>
    <xf numFmtId="167" fontId="3" fillId="2" borderId="0" xfId="1" applyNumberFormat="1" applyFont="1" applyFill="1" applyBorder="1" applyAlignment="1">
      <alignment horizontal="right"/>
    </xf>
    <xf numFmtId="165" fontId="3" fillId="2" borderId="0" xfId="9" applyNumberFormat="1" applyFont="1" applyFill="1" applyBorder="1"/>
    <xf numFmtId="166" fontId="3" fillId="0" borderId="0" xfId="8" applyNumberFormat="1" applyFont="1" applyBorder="1"/>
    <xf numFmtId="0" fontId="9" fillId="2" borderId="0" xfId="1" applyNumberFormat="1" applyFont="1" applyFill="1" applyAlignment="1"/>
    <xf numFmtId="0" fontId="3" fillId="2" borderId="0" xfId="1" applyFont="1" applyFill="1" applyAlignment="1">
      <alignment horizontal="center"/>
    </xf>
    <xf numFmtId="165" fontId="3" fillId="0" borderId="0" xfId="8" applyNumberFormat="1" applyFont="1" applyBorder="1" applyAlignment="1" applyProtection="1">
      <alignment horizontal="right"/>
    </xf>
    <xf numFmtId="167" fontId="3" fillId="2" borderId="0" xfId="1" applyNumberFormat="1" applyFont="1" applyFill="1" applyBorder="1" applyAlignment="1"/>
    <xf numFmtId="165" fontId="3" fillId="2" borderId="0" xfId="9" applyNumberFormat="1" applyFont="1" applyFill="1" applyBorder="1" applyAlignment="1" applyProtection="1">
      <alignment horizontal="right"/>
    </xf>
    <xf numFmtId="165" fontId="3" fillId="2" borderId="0" xfId="1" applyNumberFormat="1" applyFont="1" applyFill="1" applyAlignment="1"/>
    <xf numFmtId="0" fontId="12" fillId="2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  <xf numFmtId="167" fontId="3" fillId="2" borderId="0" xfId="1" applyNumberFormat="1" applyFont="1" applyFill="1"/>
    <xf numFmtId="0" fontId="3" fillId="2" borderId="0" xfId="1" applyFont="1" applyFill="1" applyAlignment="1">
      <alignment horizontal="right" vertical="top"/>
    </xf>
    <xf numFmtId="3" fontId="3" fillId="2" borderId="0" xfId="1" applyNumberFormat="1" applyFont="1" applyFill="1"/>
    <xf numFmtId="3" fontId="3" fillId="2" borderId="0" xfId="1" applyNumberFormat="1" applyFont="1" applyFill="1" applyAlignment="1">
      <alignment horizontal="right"/>
    </xf>
    <xf numFmtId="0" fontId="8" fillId="2" borderId="0" xfId="1" applyFont="1" applyFill="1" applyAlignment="1">
      <alignment horizontal="right"/>
    </xf>
    <xf numFmtId="0" fontId="3" fillId="2" borderId="0" xfId="1" applyFont="1" applyFill="1" applyAlignment="1">
      <alignment horizontal="left" wrapText="1"/>
    </xf>
    <xf numFmtId="0" fontId="3" fillId="2" borderId="0" xfId="1" quotePrefix="1" applyNumberFormat="1" applyFont="1" applyFill="1" applyAlignment="1">
      <alignment horizontal="left"/>
    </xf>
    <xf numFmtId="0" fontId="3" fillId="2" borderId="0" xfId="1" applyFont="1" applyFill="1" applyBorder="1" applyAlignment="1"/>
    <xf numFmtId="0" fontId="3" fillId="2" borderId="0" xfId="1" quotePrefix="1" applyFont="1" applyFill="1" applyAlignment="1">
      <alignment horizontal="left"/>
    </xf>
    <xf numFmtId="0" fontId="3" fillId="2" borderId="0" xfId="1" applyNumberFormat="1" applyFont="1" applyFill="1" applyAlignment="1">
      <alignment horizontal="left" wrapText="1"/>
    </xf>
    <xf numFmtId="1" fontId="3" fillId="2" borderId="0" xfId="1" applyNumberFormat="1" applyFont="1" applyFill="1" applyAlignment="1">
      <alignment horizontal="left" wrapText="1"/>
    </xf>
    <xf numFmtId="49" fontId="3" fillId="2" borderId="0" xfId="1" applyNumberFormat="1" applyFont="1" applyFill="1" applyAlignment="1">
      <alignment horizontal="left"/>
    </xf>
    <xf numFmtId="0" fontId="3" fillId="2" borderId="0" xfId="1" applyFont="1" applyFill="1" applyAlignment="1">
      <alignment horizontal="left" vertical="center"/>
    </xf>
    <xf numFmtId="0" fontId="9" fillId="0" borderId="0" xfId="1" applyFont="1" applyFill="1" applyAlignment="1"/>
    <xf numFmtId="0" fontId="9" fillId="0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7" fillId="2" borderId="0" xfId="1" applyFont="1" applyFill="1" applyAlignment="1">
      <alignment horizontal="right"/>
    </xf>
    <xf numFmtId="165" fontId="3" fillId="0" borderId="0" xfId="6" applyNumberFormat="1" applyFont="1" applyBorder="1"/>
    <xf numFmtId="165" fontId="3" fillId="0" borderId="0" xfId="8" applyNumberFormat="1" applyFont="1" applyBorder="1"/>
    <xf numFmtId="168" fontId="4" fillId="2" borderId="0" xfId="3" applyNumberFormat="1" applyFont="1" applyFill="1" applyBorder="1"/>
    <xf numFmtId="168" fontId="4" fillId="2" borderId="0" xfId="1" applyNumberFormat="1" applyFont="1" applyFill="1" applyBorder="1"/>
    <xf numFmtId="3" fontId="3" fillId="0" borderId="0" xfId="2" applyNumberFormat="1" applyFont="1" applyBorder="1" applyAlignment="1"/>
    <xf numFmtId="3" fontId="3" fillId="0" borderId="0" xfId="2" applyNumberFormat="1" applyFont="1" applyBorder="1"/>
    <xf numFmtId="3" fontId="3" fillId="2" borderId="0" xfId="1" applyNumberFormat="1" applyFont="1" applyFill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0" fontId="4" fillId="0" borderId="0" xfId="1" applyFont="1" applyFill="1"/>
    <xf numFmtId="0" fontId="4" fillId="2" borderId="0" xfId="1" applyFont="1" applyFill="1" applyAlignment="1"/>
    <xf numFmtId="2" fontId="3" fillId="2" borderId="0" xfId="9" applyNumberFormat="1" applyFont="1" applyFill="1" applyBorder="1"/>
    <xf numFmtId="0" fontId="8" fillId="2" borderId="0" xfId="1" applyFont="1" applyFill="1" applyAlignment="1"/>
    <xf numFmtId="0" fontId="5" fillId="2" borderId="0" xfId="1" applyFont="1" applyFill="1" applyAlignment="1">
      <alignment horizontal="center"/>
    </xf>
    <xf numFmtId="0" fontId="2" fillId="2" borderId="0" xfId="1" applyFont="1" applyFill="1" applyAlignment="1">
      <alignment vertical="top"/>
    </xf>
    <xf numFmtId="0" fontId="2" fillId="2" borderId="1" xfId="1" applyFont="1" applyFill="1" applyBorder="1" applyAlignment="1">
      <alignment vertical="top"/>
    </xf>
    <xf numFmtId="0" fontId="14" fillId="2" borderId="0" xfId="1" applyFont="1" applyFill="1" applyAlignment="1">
      <alignment horizontal="left" vertical="top"/>
    </xf>
    <xf numFmtId="3" fontId="3" fillId="2" borderId="0" xfId="1" applyNumberFormat="1" applyFont="1" applyFill="1" applyAlignment="1">
      <alignment horizontal="right" wrapText="1"/>
    </xf>
    <xf numFmtId="3" fontId="4" fillId="2" borderId="0" xfId="1" applyNumberFormat="1" applyFont="1" applyFill="1" applyAlignment="1">
      <alignment horizontal="right" wrapText="1"/>
    </xf>
    <xf numFmtId="3" fontId="3" fillId="2" borderId="0" xfId="1" applyNumberFormat="1" applyFont="1" applyFill="1" applyAlignment="1">
      <alignment horizontal="right" vertical="top"/>
    </xf>
    <xf numFmtId="3" fontId="4" fillId="2" borderId="0" xfId="9" applyNumberFormat="1" applyFont="1" applyFill="1" applyAlignment="1">
      <alignment horizontal="right" wrapText="1"/>
    </xf>
    <xf numFmtId="3" fontId="3" fillId="2" borderId="0" xfId="12" applyNumberFormat="1" applyFont="1" applyFill="1" applyAlignment="1">
      <alignment horizontal="right" wrapText="1"/>
    </xf>
    <xf numFmtId="49" fontId="3" fillId="2" borderId="0" xfId="1" applyNumberFormat="1" applyFont="1" applyFill="1" applyAlignment="1">
      <alignment horizontal="left" wrapText="1"/>
    </xf>
    <xf numFmtId="0" fontId="3" fillId="2" borderId="0" xfId="1" applyFont="1" applyFill="1" applyAlignment="1">
      <alignment horizontal="right" wrapText="1"/>
    </xf>
    <xf numFmtId="0" fontId="4" fillId="2" borderId="0" xfId="9" applyFont="1" applyFill="1" applyAlignment="1">
      <alignment horizontal="left"/>
    </xf>
    <xf numFmtId="0" fontId="3" fillId="2" borderId="0" xfId="12" applyFont="1" applyFill="1" applyAlignment="1">
      <alignment horizontal="left"/>
    </xf>
    <xf numFmtId="0" fontId="2" fillId="2" borderId="0" xfId="1" applyFont="1" applyFill="1" applyAlignment="1">
      <alignment horizontal="right" vertical="top"/>
    </xf>
    <xf numFmtId="0" fontId="2" fillId="2" borderId="1" xfId="1" applyFont="1" applyFill="1" applyBorder="1" applyAlignment="1">
      <alignment horizontal="right" vertical="top"/>
    </xf>
    <xf numFmtId="0" fontId="3" fillId="2" borderId="0" xfId="1" applyFont="1" applyFill="1" applyAlignment="1">
      <alignment vertical="top"/>
    </xf>
    <xf numFmtId="2" fontId="3" fillId="0" borderId="0" xfId="8" applyNumberFormat="1" applyFont="1" applyBorder="1"/>
    <xf numFmtId="169" fontId="3" fillId="0" borderId="0" xfId="2" applyNumberFormat="1" applyFont="1" applyBorder="1"/>
    <xf numFmtId="3" fontId="3" fillId="0" borderId="0" xfId="8" applyNumberFormat="1" applyFont="1" applyBorder="1"/>
    <xf numFmtId="165" fontId="3" fillId="0" borderId="0" xfId="3" applyNumberFormat="1" applyFont="1" applyBorder="1"/>
    <xf numFmtId="0" fontId="3" fillId="2" borderId="0" xfId="13" applyFont="1" applyFill="1" applyBorder="1"/>
    <xf numFmtId="0" fontId="15" fillId="2" borderId="0" xfId="1" applyFont="1" applyFill="1"/>
    <xf numFmtId="4" fontId="3" fillId="2" borderId="0" xfId="13" applyNumberFormat="1" applyFont="1" applyFill="1" applyBorder="1" applyAlignment="1">
      <alignment horizontal="left"/>
    </xf>
    <xf numFmtId="3" fontId="3" fillId="2" borderId="0" xfId="14" applyNumberFormat="1" applyFont="1" applyFill="1"/>
    <xf numFmtId="4" fontId="3" fillId="2" borderId="0" xfId="13" applyNumberFormat="1" applyFont="1" applyFill="1" applyBorder="1" applyAlignment="1">
      <alignment horizontal="left" wrapText="1"/>
    </xf>
    <xf numFmtId="4" fontId="3" fillId="2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left"/>
    </xf>
    <xf numFmtId="43" fontId="3" fillId="2" borderId="0" xfId="1" applyNumberFormat="1" applyFont="1" applyFill="1" applyAlignment="1"/>
    <xf numFmtId="2" fontId="3" fillId="2" borderId="0" xfId="1" applyNumberFormat="1" applyFont="1" applyFill="1" applyAlignment="1">
      <alignment horizontal="right"/>
    </xf>
    <xf numFmtId="2" fontId="2" fillId="2" borderId="0" xfId="1" applyNumberFormat="1" applyFont="1" applyFill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2" fontId="6" fillId="2" borderId="1" xfId="1" applyNumberFormat="1" applyFont="1" applyFill="1" applyBorder="1" applyAlignment="1">
      <alignment horizontal="left" vertical="top"/>
    </xf>
    <xf numFmtId="2" fontId="3" fillId="2" borderId="0" xfId="1" applyNumberFormat="1" applyFont="1" applyFill="1" applyAlignment="1">
      <alignment horizontal="right" vertical="top"/>
    </xf>
    <xf numFmtId="2" fontId="9" fillId="0" borderId="0" xfId="1" applyNumberFormat="1" applyFont="1" applyFill="1" applyAlignment="1">
      <alignment horizontal="left"/>
    </xf>
    <xf numFmtId="170" fontId="3" fillId="2" borderId="0" xfId="1" applyNumberFormat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right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left" indent="1"/>
    </xf>
    <xf numFmtId="167" fontId="3" fillId="0" borderId="0" xfId="10" applyNumberFormat="1" applyFont="1" applyFill="1" applyAlignment="1">
      <alignment horizontal="right" wrapText="1"/>
    </xf>
    <xf numFmtId="0" fontId="3" fillId="0" borderId="0" xfId="1" applyFont="1" applyFill="1" applyAlignment="1">
      <alignment horizontal="left" indent="2"/>
    </xf>
    <xf numFmtId="0" fontId="3" fillId="0" borderId="0" xfId="1" applyFont="1" applyFill="1" applyAlignment="1">
      <alignment horizontal="left" indent="3"/>
    </xf>
    <xf numFmtId="0" fontId="3" fillId="0" borderId="0" xfId="1" applyFont="1" applyFill="1" applyAlignment="1">
      <alignment horizontal="left" indent="4"/>
    </xf>
    <xf numFmtId="0" fontId="3" fillId="0" borderId="0" xfId="1" quotePrefix="1" applyFont="1" applyFill="1" applyAlignment="1">
      <alignment horizontal="left" indent="3"/>
    </xf>
    <xf numFmtId="0" fontId="3" fillId="0" borderId="0" xfId="1" quotePrefix="1" applyFont="1" applyFill="1" applyAlignment="1">
      <alignment horizontal="left" indent="4"/>
    </xf>
    <xf numFmtId="0" fontId="3" fillId="0" borderId="0" xfId="1" quotePrefix="1" applyFont="1" applyFill="1" applyAlignment="1">
      <alignment horizontal="left" indent="1"/>
    </xf>
    <xf numFmtId="0" fontId="3" fillId="0" borderId="0" xfId="1" applyFont="1" applyFill="1" applyAlignment="1">
      <alignment wrapText="1"/>
    </xf>
    <xf numFmtId="167" fontId="3" fillId="0" borderId="0" xfId="1" applyNumberFormat="1" applyFont="1" applyFill="1"/>
    <xf numFmtId="167" fontId="3" fillId="0" borderId="0" xfId="10" applyNumberFormat="1" applyFont="1" applyFill="1" applyAlignment="1"/>
    <xf numFmtId="0" fontId="11" fillId="2" borderId="0" xfId="7" applyFill="1" applyBorder="1"/>
    <xf numFmtId="164" fontId="11" fillId="2" borderId="0" xfId="7" applyNumberFormat="1" applyFill="1" applyBorder="1"/>
    <xf numFmtId="165" fontId="11" fillId="2" borderId="0" xfId="7" applyNumberFormat="1" applyFill="1" applyBorder="1"/>
    <xf numFmtId="0" fontId="3" fillId="2" borderId="0" xfId="7" applyFont="1" applyFill="1" applyBorder="1"/>
    <xf numFmtId="0" fontId="5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165" fontId="3" fillId="0" borderId="0" xfId="3" applyNumberFormat="1" applyFont="1" applyBorder="1" applyAlignment="1" applyProtection="1">
      <alignment horizontal="right"/>
    </xf>
    <xf numFmtId="165" fontId="3" fillId="2" borderId="0" xfId="1" applyNumberFormat="1" applyFont="1" applyFill="1" applyAlignment="1">
      <alignment horizontal="center"/>
    </xf>
    <xf numFmtId="165" fontId="2" fillId="2" borderId="0" xfId="1" applyNumberFormat="1" applyFont="1" applyFill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165" fontId="3" fillId="2" borderId="0" xfId="1" applyNumberFormat="1" applyFont="1" applyFill="1" applyAlignment="1">
      <alignment horizontal="right" vertical="top"/>
    </xf>
    <xf numFmtId="165" fontId="3" fillId="2" borderId="0" xfId="1" applyNumberFormat="1" applyFont="1" applyFill="1" applyAlignment="1">
      <alignment horizontal="right"/>
    </xf>
    <xf numFmtId="165" fontId="12" fillId="2" borderId="0" xfId="1" applyNumberFormat="1" applyFont="1" applyFill="1" applyAlignment="1">
      <alignment horizontal="left"/>
    </xf>
    <xf numFmtId="165" fontId="3" fillId="2" borderId="0" xfId="1" applyNumberFormat="1" applyFont="1" applyFill="1" applyAlignment="1">
      <alignment horizontal="left"/>
    </xf>
    <xf numFmtId="165" fontId="8" fillId="2" borderId="0" xfId="1" applyNumberFormat="1" applyFont="1" applyFill="1" applyAlignment="1">
      <alignment horizontal="left"/>
    </xf>
    <xf numFmtId="0" fontId="17" fillId="2" borderId="0" xfId="1" applyFont="1" applyFill="1" applyAlignment="1">
      <alignment horizontal="right"/>
    </xf>
    <xf numFmtId="0" fontId="17" fillId="2" borderId="0" xfId="1" applyFont="1" applyFill="1"/>
    <xf numFmtId="0" fontId="4" fillId="2" borderId="0" xfId="1" applyFont="1" applyFill="1" applyAlignment="1">
      <alignment horizontal="right"/>
    </xf>
    <xf numFmtId="0" fontId="18" fillId="2" borderId="0" xfId="1" applyFont="1" applyFill="1"/>
    <xf numFmtId="0" fontId="18" fillId="2" borderId="0" xfId="1" applyFont="1" applyFill="1" applyAlignment="1">
      <alignment horizontal="right"/>
    </xf>
    <xf numFmtId="0" fontId="20" fillId="2" borderId="0" xfId="15" applyFont="1" applyFill="1" applyAlignment="1" applyProtection="1"/>
    <xf numFmtId="0" fontId="4" fillId="0" borderId="0" xfId="1" applyFont="1" applyFill="1" applyAlignment="1">
      <alignment horizontal="right"/>
    </xf>
    <xf numFmtId="0" fontId="17" fillId="2" borderId="0" xfId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2" fillId="2" borderId="2" xfId="1" applyFont="1" applyFill="1" applyBorder="1" applyAlignment="1">
      <alignment horizontal="center"/>
    </xf>
    <xf numFmtId="0" fontId="9" fillId="2" borderId="0" xfId="1" applyFont="1" applyFill="1" applyAlignment="1">
      <alignment horizontal="left"/>
    </xf>
    <xf numFmtId="0" fontId="9" fillId="2" borderId="0" xfId="1" applyFont="1" applyFill="1" applyAlignment="1"/>
    <xf numFmtId="0" fontId="5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9" fillId="2" borderId="0" xfId="1" applyNumberFormat="1" applyFont="1" applyFill="1" applyAlignment="1">
      <alignment horizontal="left"/>
    </xf>
    <xf numFmtId="0" fontId="2" fillId="2" borderId="0" xfId="1" applyNumberFormat="1" applyFont="1" applyFill="1" applyAlignment="1">
      <alignment horizontal="center"/>
    </xf>
    <xf numFmtId="0" fontId="3" fillId="2" borderId="0" xfId="1" applyNumberFormat="1" applyFont="1" applyFill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0" fontId="12" fillId="2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 applyAlignment="1"/>
    <xf numFmtId="0" fontId="3" fillId="2" borderId="0" xfId="11" applyFont="1" applyFill="1" applyAlignment="1">
      <alignment horizontal="left"/>
    </xf>
    <xf numFmtId="2" fontId="2" fillId="2" borderId="1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3" fillId="2" borderId="0" xfId="13" applyFont="1" applyFill="1" applyBorder="1" applyAlignment="1">
      <alignment horizontal="left"/>
    </xf>
    <xf numFmtId="0" fontId="3" fillId="2" borderId="0" xfId="1" applyFont="1" applyFill="1" applyAlignment="1">
      <alignment horizontal="left" wrapText="1"/>
    </xf>
    <xf numFmtId="3" fontId="8" fillId="2" borderId="0" xfId="1" applyNumberFormat="1" applyFont="1" applyFill="1" applyAlignment="1">
      <alignment horizontal="right"/>
    </xf>
    <xf numFmtId="3" fontId="3" fillId="0" borderId="0" xfId="1" applyNumberFormat="1" applyFont="1" applyFill="1" applyBorder="1"/>
    <xf numFmtId="3" fontId="3" fillId="2" borderId="0" xfId="1" applyNumberFormat="1" applyFont="1" applyFill="1" applyBorder="1" applyAlignment="1"/>
    <xf numFmtId="3" fontId="3" fillId="0" borderId="0" xfId="1" applyNumberFormat="1" applyFont="1" applyFill="1" applyBorder="1" applyAlignment="1"/>
    <xf numFmtId="165" fontId="3" fillId="2" borderId="0" xfId="1" applyNumberFormat="1" applyFont="1" applyFill="1"/>
    <xf numFmtId="165" fontId="3" fillId="2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/>
    <xf numFmtId="165" fontId="3" fillId="0" borderId="0" xfId="1" applyNumberFormat="1" applyFont="1" applyFill="1" applyBorder="1" applyAlignment="1"/>
  </cellXfs>
  <cellStyles count="16">
    <cellStyle name="Comma 2" xfId="2"/>
    <cellStyle name="Comma 2 2" xfId="10"/>
    <cellStyle name="Comma 2 2 2" xfId="14"/>
    <cellStyle name="Comma 3" xfId="5"/>
    <cellStyle name="Hyperlink" xfId="11" builtinId="8"/>
    <cellStyle name="Hyperlink 2" xfId="15"/>
    <cellStyle name="Normal" xfId="0" builtinId="0"/>
    <cellStyle name="Normal 2" xfId="1"/>
    <cellStyle name="Normal 2 2" xfId="9"/>
    <cellStyle name="Normal 2 2 2" xfId="12"/>
    <cellStyle name="Normal 3" xfId="4"/>
    <cellStyle name="Normal 3 2" xfId="7"/>
    <cellStyle name="Normal 4" xfId="8"/>
    <cellStyle name="Normal 4 2" xfId="13"/>
    <cellStyle name="Percent 2" xfId="3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esd.wa.gov/labormarketinfo/employment-estimate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esd.wa.gov/labormarketinfo/labor-forc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zoomScaleNormal="100" workbookViewId="0">
      <selection sqref="A1:B1"/>
    </sheetView>
  </sheetViews>
  <sheetFormatPr defaultColWidth="9.28515625" defaultRowHeight="13.2" x14ac:dyDescent="0.25"/>
  <cols>
    <col min="1" max="1" width="9.28515625" style="2"/>
    <col min="2" max="2" width="90.7109375" style="2" customWidth="1"/>
    <col min="3" max="3" width="9.28515625" style="163"/>
    <col min="4" max="16384" width="9.28515625" style="2"/>
  </cols>
  <sheetData>
    <row r="1" spans="1:3" s="162" customFormat="1" x14ac:dyDescent="0.25">
      <c r="A1" s="168" t="s">
        <v>363</v>
      </c>
      <c r="B1" s="168"/>
      <c r="C1" s="161"/>
    </row>
    <row r="2" spans="1:3" x14ac:dyDescent="0.25">
      <c r="A2" s="2" t="s">
        <v>364</v>
      </c>
    </row>
    <row r="4" spans="1:3" x14ac:dyDescent="0.25">
      <c r="A4" s="164" t="s">
        <v>365</v>
      </c>
      <c r="B4" s="164" t="s">
        <v>366</v>
      </c>
      <c r="C4" s="165" t="s">
        <v>367</v>
      </c>
    </row>
    <row r="5" spans="1:3" x14ac:dyDescent="0.25">
      <c r="A5" s="166" t="s">
        <v>368</v>
      </c>
      <c r="B5" s="2" t="s">
        <v>369</v>
      </c>
      <c r="C5" s="167">
        <v>14</v>
      </c>
    </row>
    <row r="6" spans="1:3" x14ac:dyDescent="0.25">
      <c r="A6" s="166" t="s">
        <v>370</v>
      </c>
      <c r="B6" s="2" t="s">
        <v>371</v>
      </c>
      <c r="C6" s="167">
        <v>15</v>
      </c>
    </row>
    <row r="7" spans="1:3" x14ac:dyDescent="0.25">
      <c r="A7" s="166" t="s">
        <v>372</v>
      </c>
      <c r="B7" s="2" t="s">
        <v>373</v>
      </c>
      <c r="C7" s="167">
        <v>16</v>
      </c>
    </row>
    <row r="8" spans="1:3" x14ac:dyDescent="0.25">
      <c r="A8" s="166" t="s">
        <v>374</v>
      </c>
      <c r="B8" s="2" t="s">
        <v>375</v>
      </c>
      <c r="C8" s="167">
        <v>18</v>
      </c>
    </row>
    <row r="9" spans="1:3" x14ac:dyDescent="0.25">
      <c r="A9" s="166" t="s">
        <v>376</v>
      </c>
      <c r="B9" s="2" t="s">
        <v>377</v>
      </c>
      <c r="C9" s="167">
        <v>19</v>
      </c>
    </row>
    <row r="10" spans="1:3" x14ac:dyDescent="0.25">
      <c r="A10" s="166" t="s">
        <v>378</v>
      </c>
      <c r="B10" s="2" t="s">
        <v>379</v>
      </c>
      <c r="C10" s="167">
        <v>20</v>
      </c>
    </row>
    <row r="11" spans="1:3" x14ac:dyDescent="0.25">
      <c r="A11" s="166" t="s">
        <v>380</v>
      </c>
      <c r="B11" s="2" t="s">
        <v>381</v>
      </c>
      <c r="C11" s="167">
        <v>22</v>
      </c>
    </row>
    <row r="12" spans="1:3" x14ac:dyDescent="0.25">
      <c r="A12" s="166" t="s">
        <v>382</v>
      </c>
      <c r="B12" s="2" t="s">
        <v>383</v>
      </c>
      <c r="C12" s="167">
        <v>23</v>
      </c>
    </row>
    <row r="13" spans="1:3" x14ac:dyDescent="0.25">
      <c r="A13" s="166" t="s">
        <v>384</v>
      </c>
      <c r="B13" s="2" t="s">
        <v>385</v>
      </c>
      <c r="C13" s="167">
        <v>24</v>
      </c>
    </row>
    <row r="14" spans="1:3" x14ac:dyDescent="0.25">
      <c r="A14" s="166" t="s">
        <v>386</v>
      </c>
      <c r="B14" s="2" t="s">
        <v>387</v>
      </c>
      <c r="C14" s="167">
        <v>25</v>
      </c>
    </row>
    <row r="15" spans="1:3" x14ac:dyDescent="0.25">
      <c r="A15" s="166" t="s">
        <v>388</v>
      </c>
      <c r="B15" s="2" t="s">
        <v>389</v>
      </c>
      <c r="C15" s="167">
        <v>26</v>
      </c>
    </row>
    <row r="16" spans="1:3" x14ac:dyDescent="0.25">
      <c r="A16" s="166" t="s">
        <v>390</v>
      </c>
      <c r="B16" s="2" t="s">
        <v>391</v>
      </c>
      <c r="C16" s="167">
        <v>27</v>
      </c>
    </row>
    <row r="17" spans="1:3" x14ac:dyDescent="0.25">
      <c r="A17" s="166" t="s">
        <v>392</v>
      </c>
      <c r="B17" s="2" t="s">
        <v>393</v>
      </c>
      <c r="C17" s="167">
        <v>28</v>
      </c>
    </row>
    <row r="18" spans="1:3" x14ac:dyDescent="0.25">
      <c r="A18" s="166" t="s">
        <v>394</v>
      </c>
      <c r="B18" s="2" t="s">
        <v>395</v>
      </c>
      <c r="C18" s="167">
        <v>29</v>
      </c>
    </row>
    <row r="19" spans="1:3" x14ac:dyDescent="0.25">
      <c r="A19" s="166" t="s">
        <v>396</v>
      </c>
      <c r="B19" s="2" t="s">
        <v>397</v>
      </c>
      <c r="C19" s="167">
        <v>30</v>
      </c>
    </row>
    <row r="20" spans="1:3" x14ac:dyDescent="0.25">
      <c r="C20" s="167"/>
    </row>
    <row r="21" spans="1:3" x14ac:dyDescent="0.25">
      <c r="C21" s="167"/>
    </row>
    <row r="22" spans="1:3" x14ac:dyDescent="0.25">
      <c r="C22" s="167"/>
    </row>
  </sheetData>
  <mergeCells count="1">
    <mergeCell ref="A1:B1"/>
  </mergeCells>
  <hyperlinks>
    <hyperlink ref="A5" location="'CT01'!A1" display="CT01"/>
    <hyperlink ref="A6" location="'CT02'!A1" display="CT02"/>
    <hyperlink ref="A7" location="'CT03'!A1" display="CT03"/>
    <hyperlink ref="A8" location="'CT04'!A1" display="CT04"/>
    <hyperlink ref="A9" location="'CT05'!A1" display="CT05"/>
    <hyperlink ref="A10" location="'CT06'!A1" display="CT06"/>
    <hyperlink ref="A11" location="'CT07'!A1" display="CT07"/>
    <hyperlink ref="A12" location="'CT08'!A1" display="CT08"/>
    <hyperlink ref="A13" location="'CT09'!A1" display="CT09"/>
    <hyperlink ref="A14" location="'CT10'!A1" display="CT10"/>
    <hyperlink ref="A15" location="'CT11'!A1" display="CT11"/>
    <hyperlink ref="A16" location="'CT12'!A1" display="CT12"/>
    <hyperlink ref="A17" location="'CT13'!A1" display="CT13"/>
    <hyperlink ref="A18" location="'CT14'!A1" display="CT14"/>
    <hyperlink ref="A19" location="'CT15'!A1" display="CT15"/>
  </hyperlinks>
  <pageMargins left="1" right="1" top="1" bottom="1" header="0.5" footer="0.5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40"/>
  <sheetViews>
    <sheetView showGridLines="0" tabSelected="1" workbookViewId="0">
      <selection sqref="A1:H1"/>
    </sheetView>
  </sheetViews>
  <sheetFormatPr defaultColWidth="9.28515625" defaultRowHeight="13.2" x14ac:dyDescent="0.25"/>
  <cols>
    <col min="1" max="1" width="10.85546875" style="2" customWidth="1"/>
    <col min="2" max="2" width="7.140625" style="2" customWidth="1"/>
    <col min="3" max="4" width="12.85546875" style="2" customWidth="1"/>
    <col min="5" max="5" width="8.7109375" style="2" customWidth="1"/>
    <col min="6" max="7" width="12.85546875" style="2" customWidth="1"/>
    <col min="8" max="8" width="11.28515625" style="2" customWidth="1"/>
    <col min="9" max="9" width="2.85546875" style="2" customWidth="1"/>
    <col min="10" max="16384" width="9.28515625" style="2"/>
  </cols>
  <sheetData>
    <row r="1" spans="1:8" x14ac:dyDescent="0.25">
      <c r="A1" s="169" t="s">
        <v>247</v>
      </c>
      <c r="B1" s="169"/>
      <c r="C1" s="169"/>
      <c r="D1" s="169"/>
      <c r="E1" s="169"/>
      <c r="F1" s="169"/>
      <c r="G1" s="169"/>
      <c r="H1" s="169"/>
    </row>
    <row r="2" spans="1:8" x14ac:dyDescent="0.25">
      <c r="A2" s="169" t="s">
        <v>1</v>
      </c>
      <c r="B2" s="169"/>
      <c r="C2" s="169"/>
      <c r="D2" s="169"/>
      <c r="E2" s="169"/>
      <c r="F2" s="169"/>
      <c r="G2" s="169"/>
      <c r="H2" s="169"/>
    </row>
    <row r="3" spans="1:8" x14ac:dyDescent="0.25">
      <c r="A3" s="170" t="s">
        <v>2</v>
      </c>
      <c r="B3" s="170"/>
      <c r="C3" s="170"/>
      <c r="D3" s="170"/>
      <c r="E3" s="170"/>
      <c r="F3" s="170"/>
      <c r="G3" s="170"/>
      <c r="H3" s="170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31" t="s">
        <v>6</v>
      </c>
      <c r="B5" s="5"/>
      <c r="C5" s="172" t="s">
        <v>4</v>
      </c>
      <c r="D5" s="172"/>
      <c r="E5" s="5"/>
      <c r="F5" s="172" t="s">
        <v>5</v>
      </c>
      <c r="G5" s="172"/>
    </row>
    <row r="6" spans="1:8" ht="14.25" customHeight="1" x14ac:dyDescent="0.25">
      <c r="A6" s="32" t="s">
        <v>9</v>
      </c>
      <c r="B6" s="11"/>
      <c r="C6" s="9" t="s">
        <v>248</v>
      </c>
      <c r="D6" s="9" t="s">
        <v>249</v>
      </c>
      <c r="E6" s="10"/>
      <c r="F6" s="9" t="s">
        <v>248</v>
      </c>
      <c r="G6" s="9" t="s">
        <v>249</v>
      </c>
    </row>
    <row r="7" spans="1:8" x14ac:dyDescent="0.25">
      <c r="A7" s="4"/>
      <c r="C7" s="5"/>
      <c r="D7" s="5"/>
      <c r="E7" s="5"/>
      <c r="F7" s="5"/>
      <c r="G7" s="5"/>
    </row>
    <row r="8" spans="1:8" x14ac:dyDescent="0.25">
      <c r="A8" s="3">
        <v>1996</v>
      </c>
      <c r="B8" s="1"/>
      <c r="C8" s="85">
        <v>29348</v>
      </c>
      <c r="D8" s="86">
        <v>40013.088648324381</v>
      </c>
      <c r="E8" s="87"/>
      <c r="F8" s="86">
        <v>28735</v>
      </c>
      <c r="G8" s="88">
        <v>39177.323916778012</v>
      </c>
    </row>
    <row r="9" spans="1:8" x14ac:dyDescent="0.25">
      <c r="A9" s="3">
        <v>1997</v>
      </c>
      <c r="B9" s="1"/>
      <c r="C9" s="85">
        <v>31243</v>
      </c>
      <c r="D9" s="86">
        <v>41867.788751457323</v>
      </c>
      <c r="E9" s="87"/>
      <c r="F9" s="86">
        <v>30095</v>
      </c>
      <c r="G9" s="88">
        <v>40329.389062353424</v>
      </c>
    </row>
    <row r="10" spans="1:8" x14ac:dyDescent="0.25">
      <c r="A10" s="3">
        <v>1998</v>
      </c>
      <c r="B10" s="1"/>
      <c r="C10" s="85">
        <v>33598</v>
      </c>
      <c r="D10" s="86">
        <v>44668.687513295044</v>
      </c>
      <c r="E10" s="87"/>
      <c r="F10" s="86">
        <v>31667</v>
      </c>
      <c r="G10" s="88">
        <v>42101.414592639871</v>
      </c>
    </row>
    <row r="11" spans="1:8" x14ac:dyDescent="0.25">
      <c r="A11" s="3">
        <v>1999</v>
      </c>
      <c r="B11" s="1"/>
      <c r="C11" s="85">
        <v>36113</v>
      </c>
      <c r="D11" s="86">
        <v>47306.714873326528</v>
      </c>
      <c r="E11" s="87"/>
      <c r="F11" s="86">
        <v>33070</v>
      </c>
      <c r="G11" s="88">
        <v>43320.495690219817</v>
      </c>
    </row>
    <row r="12" spans="1:8" x14ac:dyDescent="0.25">
      <c r="A12" s="3">
        <v>2000</v>
      </c>
      <c r="B12" s="1"/>
      <c r="C12" s="85">
        <v>37544</v>
      </c>
      <c r="D12" s="86">
        <v>47988.751837412921</v>
      </c>
      <c r="E12" s="87"/>
      <c r="F12" s="86">
        <v>35054</v>
      </c>
      <c r="G12" s="88">
        <v>44806.033105387614</v>
      </c>
    </row>
    <row r="13" spans="1:8" x14ac:dyDescent="0.25">
      <c r="A13" s="3">
        <v>2001</v>
      </c>
      <c r="B13" s="5"/>
      <c r="C13" s="85">
        <v>37796</v>
      </c>
      <c r="D13" s="88">
        <v>47400.235772153806</v>
      </c>
      <c r="E13" s="87"/>
      <c r="F13" s="88">
        <v>36044</v>
      </c>
      <c r="G13" s="88">
        <v>45203.039955855427</v>
      </c>
    </row>
    <row r="14" spans="1:8" x14ac:dyDescent="0.25">
      <c r="A14" s="3">
        <v>2002</v>
      </c>
      <c r="B14" s="5"/>
      <c r="C14" s="85">
        <v>38522</v>
      </c>
      <c r="D14" s="88">
        <v>47682.233967495573</v>
      </c>
      <c r="E14" s="87"/>
      <c r="F14" s="88">
        <v>36629</v>
      </c>
      <c r="G14" s="88">
        <v>45339.093193380286</v>
      </c>
    </row>
    <row r="15" spans="1:8" x14ac:dyDescent="0.25">
      <c r="A15" s="3">
        <v>2003</v>
      </c>
      <c r="B15" s="5"/>
      <c r="C15" s="85">
        <v>39317</v>
      </c>
      <c r="D15" s="88">
        <v>47739.138881468709</v>
      </c>
      <c r="E15" s="87"/>
      <c r="F15" s="88">
        <v>37757</v>
      </c>
      <c r="G15" s="88">
        <v>45844.969523300708</v>
      </c>
    </row>
    <row r="16" spans="1:8" x14ac:dyDescent="0.25">
      <c r="A16" s="3">
        <v>2004</v>
      </c>
      <c r="B16" s="5"/>
      <c r="C16" s="85">
        <v>40502</v>
      </c>
      <c r="D16" s="88">
        <v>47981.89809385033</v>
      </c>
      <c r="E16" s="87"/>
      <c r="F16" s="88">
        <v>39422</v>
      </c>
      <c r="G16" s="88">
        <v>46702.443994266148</v>
      </c>
    </row>
    <row r="17" spans="1:8" x14ac:dyDescent="0.25">
      <c r="A17" s="3">
        <v>2005</v>
      </c>
      <c r="B17" s="5"/>
      <c r="C17" s="85">
        <v>41752</v>
      </c>
      <c r="D17" s="88">
        <v>48094.733446988896</v>
      </c>
      <c r="E17" s="87"/>
      <c r="F17" s="88">
        <v>40824</v>
      </c>
      <c r="G17" s="88">
        <v>47025.756807814592</v>
      </c>
    </row>
    <row r="18" spans="1:8" x14ac:dyDescent="0.25">
      <c r="A18" s="3">
        <v>2006</v>
      </c>
      <c r="B18" s="5"/>
      <c r="C18" s="85">
        <v>43886</v>
      </c>
      <c r="D18" s="88">
        <v>49213.896427209722</v>
      </c>
      <c r="E18" s="87"/>
      <c r="F18" s="88">
        <v>42717</v>
      </c>
      <c r="G18" s="88">
        <v>47902.976203826227</v>
      </c>
    </row>
    <row r="19" spans="1:8" x14ac:dyDescent="0.25">
      <c r="A19" s="3">
        <v>2007</v>
      </c>
      <c r="B19" s="5"/>
      <c r="C19" s="85">
        <v>46221</v>
      </c>
      <c r="D19" s="88">
        <v>50549.005883768237</v>
      </c>
      <c r="E19" s="87"/>
      <c r="F19" s="88">
        <v>44652</v>
      </c>
      <c r="G19" s="88">
        <v>48833.089087687833</v>
      </c>
    </row>
    <row r="20" spans="1:8" x14ac:dyDescent="0.25">
      <c r="A20" s="3">
        <v>2008</v>
      </c>
      <c r="B20" s="5"/>
      <c r="C20" s="85">
        <v>47274</v>
      </c>
      <c r="D20" s="88">
        <v>50195.370566999358</v>
      </c>
      <c r="E20" s="87"/>
      <c r="F20" s="88">
        <v>45805</v>
      </c>
      <c r="G20" s="88">
        <v>48635.591420683792</v>
      </c>
    </row>
    <row r="21" spans="1:8" x14ac:dyDescent="0.25">
      <c r="A21" s="3">
        <v>2009</v>
      </c>
      <c r="B21" s="5"/>
      <c r="C21" s="85">
        <v>48204</v>
      </c>
      <c r="D21" s="88">
        <v>51229.621442387404</v>
      </c>
      <c r="E21" s="87"/>
      <c r="F21" s="88">
        <v>45812</v>
      </c>
      <c r="G21" s="88">
        <v>48687.482730035925</v>
      </c>
    </row>
    <row r="22" spans="1:8" x14ac:dyDescent="0.25">
      <c r="A22" s="3">
        <v>2010</v>
      </c>
      <c r="B22" s="5"/>
      <c r="C22" s="85">
        <v>49327</v>
      </c>
      <c r="D22" s="88">
        <v>51540.671856224857</v>
      </c>
      <c r="E22" s="87"/>
      <c r="F22" s="88">
        <v>46999</v>
      </c>
      <c r="G22" s="88">
        <v>49108.197063894258</v>
      </c>
    </row>
    <row r="23" spans="1:8" x14ac:dyDescent="0.25">
      <c r="A23" s="3">
        <v>2011</v>
      </c>
      <c r="B23" s="5"/>
      <c r="C23" s="85">
        <v>51099</v>
      </c>
      <c r="D23" s="88">
        <v>52072.229978294323</v>
      </c>
      <c r="E23" s="87"/>
      <c r="F23" s="88">
        <v>48319</v>
      </c>
      <c r="G23" s="88">
        <v>49239.282184019321</v>
      </c>
    </row>
    <row r="24" spans="1:8" x14ac:dyDescent="0.25">
      <c r="A24" s="3">
        <v>2012</v>
      </c>
      <c r="B24" s="5"/>
      <c r="C24" s="85">
        <v>52433</v>
      </c>
      <c r="D24" s="88">
        <v>52433</v>
      </c>
      <c r="E24" s="87"/>
      <c r="F24" s="88">
        <v>49550</v>
      </c>
      <c r="G24" s="88">
        <v>49550</v>
      </c>
    </row>
    <row r="25" spans="1:8" x14ac:dyDescent="0.25">
      <c r="A25" s="3">
        <v>2013</v>
      </c>
      <c r="B25" s="5"/>
      <c r="C25" s="85">
        <v>53347</v>
      </c>
      <c r="D25" s="88">
        <v>52638.485978726341</v>
      </c>
      <c r="E25" s="87"/>
      <c r="F25" s="88">
        <v>50058</v>
      </c>
      <c r="G25" s="88">
        <v>49393.167959268249</v>
      </c>
    </row>
    <row r="26" spans="1:8" x14ac:dyDescent="0.25">
      <c r="A26" s="3">
        <v>2014</v>
      </c>
      <c r="B26" s="5"/>
      <c r="C26" s="85">
        <v>55346</v>
      </c>
      <c r="D26" s="88">
        <v>53822.814353787806</v>
      </c>
      <c r="E26" s="87"/>
      <c r="F26" s="88">
        <v>51600</v>
      </c>
      <c r="G26" s="88">
        <v>50179.908586988233</v>
      </c>
    </row>
    <row r="27" spans="1:8" x14ac:dyDescent="0.25">
      <c r="A27" s="3">
        <v>2015</v>
      </c>
      <c r="B27" s="5"/>
      <c r="C27" s="85">
        <v>57015</v>
      </c>
      <c r="D27" s="88">
        <v>55330.195545635404</v>
      </c>
      <c r="E27" s="87"/>
      <c r="F27" s="88">
        <v>53171</v>
      </c>
      <c r="G27" s="88">
        <v>51599.786501043236</v>
      </c>
    </row>
    <row r="28" spans="1:8" x14ac:dyDescent="0.25">
      <c r="A28" s="3">
        <v>2016</v>
      </c>
      <c r="B28" s="5"/>
      <c r="C28" s="85">
        <v>58966</v>
      </c>
      <c r="D28" s="88">
        <v>56648.5094772843</v>
      </c>
      <c r="E28" s="87"/>
      <c r="F28" s="88">
        <v>53879</v>
      </c>
      <c r="G28" s="88">
        <v>51761.439509659816</v>
      </c>
    </row>
    <row r="29" spans="1:8" x14ac:dyDescent="0.25">
      <c r="A29" s="3">
        <v>2017</v>
      </c>
      <c r="B29" s="5"/>
      <c r="C29" s="85">
        <v>61863</v>
      </c>
      <c r="D29" s="88">
        <v>58400.438029246005</v>
      </c>
      <c r="E29" s="87"/>
      <c r="F29" s="88">
        <v>55677</v>
      </c>
      <c r="G29" s="88">
        <v>52560.677434885627</v>
      </c>
    </row>
    <row r="30" spans="1:8" x14ac:dyDescent="0.25">
      <c r="A30" s="3">
        <v>2018</v>
      </c>
      <c r="B30" s="5"/>
      <c r="C30" s="85">
        <v>65640</v>
      </c>
      <c r="D30" s="88">
        <v>60697.409910951239</v>
      </c>
      <c r="E30" s="87"/>
      <c r="F30" s="88">
        <v>57519</v>
      </c>
      <c r="G30" s="88">
        <v>53187.908602498544</v>
      </c>
    </row>
    <row r="31" spans="1:8" x14ac:dyDescent="0.25">
      <c r="A31" s="4"/>
      <c r="B31" s="4"/>
      <c r="C31" s="4"/>
      <c r="D31" s="4"/>
      <c r="E31" s="4"/>
      <c r="F31" s="4"/>
      <c r="G31" s="4"/>
    </row>
    <row r="32" spans="1:8" s="89" customFormat="1" ht="14.25" customHeight="1" x14ac:dyDescent="0.25">
      <c r="A32" s="187" t="s">
        <v>250</v>
      </c>
      <c r="B32" s="187"/>
      <c r="C32" s="187"/>
      <c r="D32" s="187"/>
      <c r="E32" s="187"/>
      <c r="F32" s="187"/>
      <c r="G32" s="187"/>
      <c r="H32" s="187"/>
    </row>
    <row r="33" spans="1:8" s="89" customFormat="1" x14ac:dyDescent="0.25">
      <c r="A33" s="187" t="s">
        <v>251</v>
      </c>
      <c r="B33" s="187"/>
      <c r="C33" s="187"/>
      <c r="D33" s="187"/>
      <c r="E33" s="187"/>
      <c r="F33" s="187"/>
      <c r="G33" s="187"/>
      <c r="H33" s="187"/>
    </row>
    <row r="34" spans="1:8" x14ac:dyDescent="0.25">
      <c r="A34" s="4"/>
      <c r="B34" s="4"/>
      <c r="C34" s="4"/>
      <c r="D34" s="4"/>
      <c r="E34" s="4"/>
      <c r="F34" s="4"/>
      <c r="G34" s="4"/>
    </row>
    <row r="35" spans="1:8" x14ac:dyDescent="0.25">
      <c r="A35" s="173" t="s">
        <v>252</v>
      </c>
      <c r="B35" s="173"/>
      <c r="C35" s="173"/>
      <c r="D35" s="173"/>
      <c r="E35" s="173"/>
      <c r="F35" s="173"/>
      <c r="G35" s="173"/>
      <c r="H35" s="173"/>
    </row>
    <row r="36" spans="1:8" x14ac:dyDescent="0.25">
      <c r="A36" s="173" t="s">
        <v>253</v>
      </c>
      <c r="B36" s="173"/>
      <c r="C36" s="173"/>
      <c r="D36" s="173"/>
      <c r="E36" s="173"/>
      <c r="F36" s="173"/>
      <c r="G36" s="173"/>
      <c r="H36" s="173"/>
    </row>
    <row r="37" spans="1:8" x14ac:dyDescent="0.25">
      <c r="A37" s="173" t="s">
        <v>254</v>
      </c>
      <c r="B37" s="173"/>
      <c r="C37" s="173"/>
      <c r="D37" s="173"/>
      <c r="E37" s="173"/>
      <c r="F37" s="173"/>
      <c r="G37" s="173"/>
      <c r="H37" s="173"/>
    </row>
    <row r="38" spans="1:8" x14ac:dyDescent="0.25">
      <c r="A38" s="173" t="s">
        <v>255</v>
      </c>
      <c r="B38" s="173"/>
      <c r="C38" s="173"/>
      <c r="D38" s="173"/>
      <c r="E38" s="173"/>
      <c r="F38" s="173"/>
      <c r="G38" s="173"/>
      <c r="H38" s="173"/>
    </row>
    <row r="39" spans="1:8" x14ac:dyDescent="0.25">
      <c r="A39" s="3"/>
      <c r="B39" s="3"/>
      <c r="C39" s="3"/>
      <c r="D39" s="3"/>
      <c r="E39" s="3"/>
      <c r="F39" s="3"/>
      <c r="G39" s="3"/>
    </row>
    <row r="40" spans="1:8" x14ac:dyDescent="0.25">
      <c r="A40" s="4" t="s">
        <v>256</v>
      </c>
      <c r="B40" s="4"/>
      <c r="C40" s="4"/>
      <c r="D40" s="4"/>
      <c r="E40" s="4"/>
      <c r="F40" s="4"/>
      <c r="G40" s="4"/>
    </row>
  </sheetData>
  <mergeCells count="11">
    <mergeCell ref="A33:H33"/>
    <mergeCell ref="A35:H35"/>
    <mergeCell ref="A36:H36"/>
    <mergeCell ref="A37:H37"/>
    <mergeCell ref="A38:H38"/>
    <mergeCell ref="A32:H32"/>
    <mergeCell ref="A1:H1"/>
    <mergeCell ref="A2:H2"/>
    <mergeCell ref="A3:H3"/>
    <mergeCell ref="C5:D5"/>
    <mergeCell ref="F5:G5"/>
  </mergeCells>
  <printOptions horizontalCentered="1"/>
  <pageMargins left="0.5" right="0.5" top="0.5" bottom="0.5" header="0.3" footer="0.3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6"/>
  <sheetViews>
    <sheetView showGridLines="0" workbookViewId="0">
      <selection sqref="A1:H1"/>
    </sheetView>
  </sheetViews>
  <sheetFormatPr defaultColWidth="9.28515625" defaultRowHeight="13.2" x14ac:dyDescent="0.25"/>
  <cols>
    <col min="1" max="1" width="9.28515625" style="2"/>
    <col min="2" max="2" width="11" style="2" customWidth="1"/>
    <col min="3" max="6" width="16" style="2" customWidth="1"/>
    <col min="7" max="7" width="3.140625" style="2" customWidth="1"/>
    <col min="8" max="16384" width="9.28515625" style="2"/>
  </cols>
  <sheetData>
    <row r="1" spans="1:8" ht="12.75" customHeight="1" x14ac:dyDescent="0.25">
      <c r="A1" s="169" t="s">
        <v>257</v>
      </c>
      <c r="B1" s="169"/>
      <c r="C1" s="169"/>
      <c r="D1" s="169"/>
      <c r="E1" s="169"/>
      <c r="F1" s="169"/>
      <c r="G1" s="169"/>
      <c r="H1" s="169"/>
    </row>
    <row r="2" spans="1:8" ht="12.75" customHeight="1" x14ac:dyDescent="0.25">
      <c r="A2" s="170" t="s">
        <v>2</v>
      </c>
      <c r="B2" s="170"/>
      <c r="C2" s="170"/>
      <c r="D2" s="170"/>
      <c r="E2" s="170"/>
      <c r="F2" s="170"/>
      <c r="G2" s="170"/>
      <c r="H2" s="170"/>
    </row>
    <row r="3" spans="1:8" ht="12.75" customHeight="1" x14ac:dyDescent="0.25">
      <c r="A3" s="90"/>
      <c r="B3" s="90"/>
      <c r="C3" s="90"/>
      <c r="D3" s="90"/>
      <c r="E3" s="90"/>
      <c r="F3" s="90"/>
      <c r="G3" s="90"/>
      <c r="H3" s="90"/>
    </row>
    <row r="4" spans="1:8" ht="12.75" customHeight="1" x14ac:dyDescent="0.25">
      <c r="B4" s="4"/>
      <c r="C4" s="13" t="s">
        <v>91</v>
      </c>
      <c r="D4" s="5"/>
      <c r="E4" s="13" t="s">
        <v>91</v>
      </c>
      <c r="F4" s="13" t="s">
        <v>91</v>
      </c>
    </row>
    <row r="5" spans="1:8" ht="12.75" customHeight="1" x14ac:dyDescent="0.25">
      <c r="B5" s="6" t="s">
        <v>6</v>
      </c>
      <c r="C5" s="13" t="s">
        <v>258</v>
      </c>
      <c r="D5" s="13" t="s">
        <v>91</v>
      </c>
      <c r="E5" s="13" t="s">
        <v>259</v>
      </c>
      <c r="F5" s="13" t="s">
        <v>260</v>
      </c>
    </row>
    <row r="6" spans="1:8" ht="12.75" customHeight="1" x14ac:dyDescent="0.25">
      <c r="B6" s="8" t="s">
        <v>9</v>
      </c>
      <c r="C6" s="9" t="s">
        <v>261</v>
      </c>
      <c r="D6" s="9" t="s">
        <v>262</v>
      </c>
      <c r="E6" s="9" t="s">
        <v>263</v>
      </c>
      <c r="F6" s="9" t="s">
        <v>264</v>
      </c>
    </row>
    <row r="7" spans="1:8" ht="12.75" customHeight="1" x14ac:dyDescent="0.25">
      <c r="B7" s="4"/>
      <c r="C7" s="5"/>
      <c r="D7" s="5"/>
      <c r="E7" s="5"/>
      <c r="F7" s="5"/>
    </row>
    <row r="8" spans="1:8" ht="12.75" customHeight="1" x14ac:dyDescent="0.25">
      <c r="B8" s="3" t="s">
        <v>265</v>
      </c>
      <c r="C8" s="91">
        <v>8.4178601575198631</v>
      </c>
      <c r="D8" s="22">
        <v>2.6652207780306414</v>
      </c>
      <c r="E8" s="91">
        <v>1.465563542518189</v>
      </c>
      <c r="F8" s="22">
        <v>4.0779702994406586</v>
      </c>
      <c r="H8" s="20"/>
    </row>
    <row r="9" spans="1:8" ht="12.75" customHeight="1" x14ac:dyDescent="0.25">
      <c r="B9" s="3" t="s">
        <v>266</v>
      </c>
      <c r="C9" s="91">
        <v>3.0475102749917493</v>
      </c>
      <c r="D9" s="22">
        <v>2.4904043559760725</v>
      </c>
      <c r="E9" s="91">
        <v>1.6167619567601266</v>
      </c>
      <c r="F9" s="22">
        <v>-1.0561181832205668</v>
      </c>
      <c r="H9" s="20"/>
    </row>
    <row r="10" spans="1:8" ht="12.75" customHeight="1" x14ac:dyDescent="0.25">
      <c r="B10" s="3" t="s">
        <v>267</v>
      </c>
      <c r="C10" s="91">
        <v>4.9149235092101229</v>
      </c>
      <c r="D10" s="22">
        <v>2.0873250885443895</v>
      </c>
      <c r="E10" s="91">
        <v>2.3866194022271525</v>
      </c>
      <c r="F10" s="22">
        <v>0.37423310179356406</v>
      </c>
      <c r="H10" s="20"/>
    </row>
    <row r="11" spans="1:8" ht="12.75" customHeight="1" x14ac:dyDescent="0.25">
      <c r="B11" s="3" t="s">
        <v>268</v>
      </c>
      <c r="C11" s="91">
        <v>5.8269415326930307</v>
      </c>
      <c r="D11" s="22">
        <v>2.1057870041234272</v>
      </c>
      <c r="E11" s="91">
        <v>1.8998920861295066</v>
      </c>
      <c r="F11" s="22">
        <v>1.7119928918535976</v>
      </c>
      <c r="H11" s="20"/>
    </row>
    <row r="12" spans="1:8" ht="12.75" customHeight="1" x14ac:dyDescent="0.25">
      <c r="B12" s="3" t="s">
        <v>18</v>
      </c>
      <c r="C12" s="91">
        <v>7.8763073868852951</v>
      </c>
      <c r="D12" s="22">
        <v>2.1375555277046709</v>
      </c>
      <c r="E12" s="91">
        <v>2.6186175294645064</v>
      </c>
      <c r="F12" s="22">
        <v>2.9234778603387968</v>
      </c>
      <c r="H12" s="20"/>
    </row>
    <row r="13" spans="1:8" ht="12.75" customHeight="1" x14ac:dyDescent="0.25">
      <c r="B13" s="3" t="s">
        <v>19</v>
      </c>
      <c r="C13" s="91">
        <v>10.461677616787913</v>
      </c>
      <c r="D13" s="22">
        <v>1.7410629073160155</v>
      </c>
      <c r="E13" s="91">
        <v>3.7620369077650206</v>
      </c>
      <c r="F13" s="22">
        <v>4.634975179717693</v>
      </c>
      <c r="H13" s="20"/>
    </row>
    <row r="14" spans="1:8" ht="12.75" customHeight="1" x14ac:dyDescent="0.25">
      <c r="B14" s="3" t="s">
        <v>20</v>
      </c>
      <c r="C14" s="91">
        <v>10.582087368560146</v>
      </c>
      <c r="D14" s="22">
        <v>0.79466116344826254</v>
      </c>
      <c r="E14" s="91">
        <v>2.8328150320638956</v>
      </c>
      <c r="F14" s="22">
        <v>6.6879891266112601</v>
      </c>
      <c r="H14" s="20"/>
    </row>
    <row r="15" spans="1:8" ht="12.75" customHeight="1" x14ac:dyDescent="0.25">
      <c r="B15" s="3" t="s">
        <v>21</v>
      </c>
      <c r="C15" s="91">
        <v>9.9852436399874946</v>
      </c>
      <c r="D15" s="22">
        <v>1.4917038927887649</v>
      </c>
      <c r="E15" s="91">
        <v>2.3248877777594545</v>
      </c>
      <c r="F15" s="22">
        <v>5.9064962837800383</v>
      </c>
      <c r="H15" s="20"/>
    </row>
    <row r="16" spans="1:8" ht="12.75" customHeight="1" x14ac:dyDescent="0.25">
      <c r="B16" s="3" t="s">
        <v>22</v>
      </c>
      <c r="C16" s="91">
        <v>6.0130557902691839</v>
      </c>
      <c r="D16" s="22">
        <v>2.4850009169745224</v>
      </c>
      <c r="E16" s="91">
        <v>1.9723529362305703</v>
      </c>
      <c r="F16" s="22">
        <v>1.4417197669824411</v>
      </c>
      <c r="H16" s="20"/>
    </row>
    <row r="17" spans="2:8" ht="12.75" customHeight="1" x14ac:dyDescent="0.25">
      <c r="B17" s="3" t="s">
        <v>23</v>
      </c>
      <c r="C17" s="22">
        <v>0.37564399381400104</v>
      </c>
      <c r="D17" s="22">
        <v>1.9211350418610662</v>
      </c>
      <c r="E17" s="22">
        <v>-0.2953921504294299</v>
      </c>
      <c r="F17" s="22">
        <v>-1.2245849071767068</v>
      </c>
      <c r="H17" s="20"/>
    </row>
    <row r="18" spans="2:8" ht="12.75" customHeight="1" x14ac:dyDescent="0.25">
      <c r="B18" s="3" t="s">
        <v>24</v>
      </c>
      <c r="C18" s="22">
        <v>0.65411912717261433</v>
      </c>
      <c r="D18" s="22">
        <v>1.318066668338802</v>
      </c>
      <c r="E18" s="22">
        <v>-1.2423378997825418</v>
      </c>
      <c r="F18" s="22">
        <v>0.59441239328477113</v>
      </c>
      <c r="H18" s="20"/>
    </row>
    <row r="19" spans="2:8" ht="12.75" customHeight="1" x14ac:dyDescent="0.25">
      <c r="B19" s="3" t="s">
        <v>25</v>
      </c>
      <c r="C19" s="22">
        <v>2.4026556287191969</v>
      </c>
      <c r="D19" s="22">
        <v>1.942096077436295</v>
      </c>
      <c r="E19" s="22">
        <v>0.33233835359056663</v>
      </c>
      <c r="F19" s="22">
        <v>0.1190514367232387</v>
      </c>
      <c r="H19" s="20"/>
    </row>
    <row r="20" spans="2:8" ht="12.75" customHeight="1" x14ac:dyDescent="0.25">
      <c r="B20" s="3" t="s">
        <v>26</v>
      </c>
      <c r="C20" s="22">
        <v>4.390246922643537</v>
      </c>
      <c r="D20" s="22">
        <v>2.4927754437941596</v>
      </c>
      <c r="E20" s="22">
        <v>1.3354523261394302</v>
      </c>
      <c r="F20" s="22">
        <v>0.50907144175280639</v>
      </c>
      <c r="H20" s="20"/>
    </row>
    <row r="21" spans="2:8" ht="12.75" customHeight="1" x14ac:dyDescent="0.25">
      <c r="B21" s="3" t="s">
        <v>27</v>
      </c>
      <c r="C21" s="22">
        <v>5.529501378117696</v>
      </c>
      <c r="D21" s="22">
        <v>2.8444160121311235</v>
      </c>
      <c r="E21" s="22">
        <v>2.3717716856178184</v>
      </c>
      <c r="F21" s="22">
        <v>0.23351263469435501</v>
      </c>
      <c r="H21" s="20"/>
    </row>
    <row r="22" spans="2:8" ht="12.75" customHeight="1" x14ac:dyDescent="0.25">
      <c r="B22" s="3" t="s">
        <v>28</v>
      </c>
      <c r="C22" s="22">
        <v>8.2788837200340026</v>
      </c>
      <c r="D22" s="22">
        <v>2.7208220061742727</v>
      </c>
      <c r="E22" s="22">
        <v>3.0139167542434953</v>
      </c>
      <c r="F22" s="22">
        <v>2.3267978215333995</v>
      </c>
      <c r="H22" s="20"/>
    </row>
    <row r="23" spans="2:8" ht="12.75" customHeight="1" x14ac:dyDescent="0.25">
      <c r="B23" s="3" t="s">
        <v>29</v>
      </c>
      <c r="C23" s="22">
        <v>7.7368721947906227</v>
      </c>
      <c r="D23" s="22">
        <v>2.5388566173996763</v>
      </c>
      <c r="E23" s="22">
        <v>2.2927735508230906</v>
      </c>
      <c r="F23" s="22">
        <v>2.7143065359427565</v>
      </c>
      <c r="H23" s="20"/>
    </row>
    <row r="24" spans="2:8" ht="12.75" customHeight="1" x14ac:dyDescent="0.25">
      <c r="B24" s="3" t="s">
        <v>30</v>
      </c>
      <c r="C24" s="22">
        <v>3.3822293586758478</v>
      </c>
      <c r="D24" s="22">
        <v>2.9987532535707295</v>
      </c>
      <c r="E24" s="22">
        <v>1.0791929911626141</v>
      </c>
      <c r="F24" s="22">
        <v>-0.69933441839251653</v>
      </c>
      <c r="H24" s="20"/>
    </row>
    <row r="25" spans="2:8" ht="12.75" customHeight="1" x14ac:dyDescent="0.25">
      <c r="B25" s="3" t="s">
        <v>31</v>
      </c>
      <c r="C25" s="22">
        <v>-2.6202841509391228</v>
      </c>
      <c r="D25" s="22">
        <v>-9.1314504141015718E-2</v>
      </c>
      <c r="E25" s="22">
        <v>-4.4988896526198863</v>
      </c>
      <c r="F25" s="22">
        <v>2.0602991650086278</v>
      </c>
      <c r="H25" s="20"/>
    </row>
    <row r="26" spans="2:8" ht="12.75" customHeight="1" x14ac:dyDescent="0.25">
      <c r="B26" s="3" t="s">
        <v>32</v>
      </c>
      <c r="C26" s="22">
        <v>1.0762068187567086</v>
      </c>
      <c r="D26" s="22">
        <v>1.7121176695644724</v>
      </c>
      <c r="E26" s="22">
        <v>-1.2249718811100707</v>
      </c>
      <c r="F26" s="22">
        <v>0.6072033731868709</v>
      </c>
      <c r="H26" s="20"/>
    </row>
    <row r="27" spans="2:8" ht="12.75" customHeight="1" x14ac:dyDescent="0.25">
      <c r="B27" s="3" t="s">
        <v>33</v>
      </c>
      <c r="C27" s="22">
        <v>4.6857160636116113</v>
      </c>
      <c r="D27" s="22">
        <v>2.5348727861658205</v>
      </c>
      <c r="E27" s="22">
        <v>1.0554285138522967</v>
      </c>
      <c r="F27" s="22">
        <v>1.0313562691918632</v>
      </c>
      <c r="H27" s="20"/>
    </row>
    <row r="28" spans="2:8" ht="12.75" customHeight="1" x14ac:dyDescent="0.25">
      <c r="B28" s="3" t="s">
        <v>34</v>
      </c>
      <c r="C28" s="22">
        <v>6.0139596278207863</v>
      </c>
      <c r="D28" s="22">
        <v>1.9045969163669074</v>
      </c>
      <c r="E28" s="22">
        <v>3.3179372049258804</v>
      </c>
      <c r="F28" s="22">
        <v>0.69167226600113096</v>
      </c>
      <c r="H28" s="20"/>
    </row>
    <row r="29" spans="2:8" ht="12.75" customHeight="1" x14ac:dyDescent="0.25">
      <c r="B29" s="3" t="s">
        <v>35</v>
      </c>
      <c r="C29" s="22">
        <v>3.9378850947386246</v>
      </c>
      <c r="D29" s="22">
        <v>1.3460000000000027</v>
      </c>
      <c r="E29" s="22">
        <v>2.157476344484266</v>
      </c>
      <c r="F29" s="22">
        <v>0.39153797706537041</v>
      </c>
      <c r="H29" s="20"/>
    </row>
    <row r="30" spans="2:8" ht="12.75" customHeight="1" x14ac:dyDescent="0.25">
      <c r="B30" s="3" t="s">
        <v>36</v>
      </c>
      <c r="C30" s="22">
        <v>6.4783716146645576</v>
      </c>
      <c r="D30" s="22">
        <v>1.4642906478795403</v>
      </c>
      <c r="E30" s="22">
        <v>2.6319765348634672</v>
      </c>
      <c r="F30" s="22">
        <v>2.250510385413107</v>
      </c>
      <c r="H30" s="20"/>
    </row>
    <row r="31" spans="2:8" ht="12.75" customHeight="1" x14ac:dyDescent="0.25">
      <c r="B31" s="3">
        <v>2015</v>
      </c>
      <c r="C31" s="22">
        <v>5.5469679706640518</v>
      </c>
      <c r="D31" s="22">
        <v>0.20908295244579378</v>
      </c>
      <c r="E31" s="22">
        <v>2.4562221602502765</v>
      </c>
      <c r="F31" s="22">
        <v>2.8017093311563768</v>
      </c>
      <c r="H31" s="20"/>
    </row>
    <row r="32" spans="2:8" ht="12.75" customHeight="1" x14ac:dyDescent="0.25">
      <c r="B32" s="3">
        <v>2016</v>
      </c>
      <c r="C32" s="22">
        <v>6.0981667047538046</v>
      </c>
      <c r="D32" s="22">
        <v>1.0150904944441708</v>
      </c>
      <c r="E32" s="22">
        <v>2.5884351262551508</v>
      </c>
      <c r="F32" s="22">
        <v>2.3819076282372009</v>
      </c>
      <c r="H32" s="20"/>
    </row>
    <row r="33" spans="2:8" ht="12.75" customHeight="1" x14ac:dyDescent="0.25">
      <c r="B33" s="3">
        <v>2017</v>
      </c>
      <c r="C33" s="22">
        <v>7.244562312303815</v>
      </c>
      <c r="D33" s="22">
        <v>1.7657626499889556</v>
      </c>
      <c r="E33" s="22">
        <v>2.2223130787938139</v>
      </c>
      <c r="F33" s="22">
        <v>3.0926932630375159</v>
      </c>
      <c r="H33" s="20"/>
    </row>
    <row r="34" spans="2:8" ht="12.75" customHeight="1" x14ac:dyDescent="0.25">
      <c r="B34" s="3">
        <v>2018</v>
      </c>
      <c r="C34" s="22">
        <v>8.7444861201544377</v>
      </c>
      <c r="D34" s="22">
        <v>2.0900792039951321</v>
      </c>
      <c r="E34" s="22">
        <v>2.4869663537759434</v>
      </c>
      <c r="F34" s="22">
        <v>3.9333836771602293</v>
      </c>
      <c r="H34" s="20"/>
    </row>
    <row r="35" spans="2:8" ht="12.75" customHeight="1" x14ac:dyDescent="0.25">
      <c r="B35" s="92"/>
      <c r="C35" s="5"/>
      <c r="D35" s="5"/>
      <c r="E35" s="5"/>
      <c r="F35" s="5"/>
    </row>
    <row r="36" spans="2:8" ht="12.75" customHeight="1" x14ac:dyDescent="0.25">
      <c r="B36" s="173" t="s">
        <v>269</v>
      </c>
      <c r="C36" s="173"/>
      <c r="D36" s="4"/>
      <c r="E36" s="4"/>
      <c r="F36" s="4"/>
    </row>
  </sheetData>
  <mergeCells count="3">
    <mergeCell ref="A1:H1"/>
    <mergeCell ref="A2:H2"/>
    <mergeCell ref="B36:C36"/>
  </mergeCells>
  <printOptions horizontalCentered="1"/>
  <pageMargins left="0.5" right="0.5" top="0.5" bottom="0.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53"/>
  <sheetViews>
    <sheetView workbookViewId="0">
      <selection sqref="A1:F1"/>
    </sheetView>
  </sheetViews>
  <sheetFormatPr defaultColWidth="9.28515625" defaultRowHeight="13.2" x14ac:dyDescent="0.25"/>
  <cols>
    <col min="1" max="1" width="12" style="1" customWidth="1"/>
    <col min="2" max="6" width="14.7109375" style="1" customWidth="1"/>
    <col min="7" max="7" width="3.140625" style="2" customWidth="1"/>
    <col min="8" max="16384" width="9.28515625" style="2"/>
  </cols>
  <sheetData>
    <row r="1" spans="1:6" ht="14.25" customHeight="1" x14ac:dyDescent="0.25">
      <c r="A1" s="169" t="s">
        <v>270</v>
      </c>
      <c r="B1" s="169"/>
      <c r="C1" s="169"/>
      <c r="D1" s="169"/>
      <c r="E1" s="169"/>
      <c r="F1" s="169"/>
    </row>
    <row r="2" spans="1:6" x14ac:dyDescent="0.25">
      <c r="A2" s="170" t="s">
        <v>271</v>
      </c>
      <c r="B2" s="170"/>
      <c r="C2" s="170"/>
      <c r="D2" s="170"/>
      <c r="E2" s="170"/>
      <c r="F2" s="170"/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171" t="s">
        <v>272</v>
      </c>
      <c r="B4" s="171"/>
      <c r="C4" s="171"/>
      <c r="D4" s="171"/>
      <c r="E4" s="171"/>
      <c r="F4" s="171"/>
    </row>
    <row r="5" spans="1:6" x14ac:dyDescent="0.25">
      <c r="A5" s="93"/>
      <c r="B5" s="93"/>
      <c r="C5" s="93"/>
      <c r="D5" s="93"/>
      <c r="E5" s="93"/>
      <c r="F5" s="93"/>
    </row>
    <row r="6" spans="1:6" x14ac:dyDescent="0.25">
      <c r="A6" s="94" t="s">
        <v>273</v>
      </c>
      <c r="B6" s="4"/>
      <c r="C6" s="4"/>
      <c r="D6" s="4"/>
      <c r="E6" s="13" t="s">
        <v>274</v>
      </c>
      <c r="F6" s="4"/>
    </row>
    <row r="7" spans="1:6" x14ac:dyDescent="0.25">
      <c r="A7" s="94" t="s">
        <v>6</v>
      </c>
      <c r="C7" s="13" t="s">
        <v>275</v>
      </c>
      <c r="D7" s="13" t="s">
        <v>276</v>
      </c>
      <c r="E7" s="13" t="s">
        <v>277</v>
      </c>
      <c r="F7" s="13" t="s">
        <v>278</v>
      </c>
    </row>
    <row r="8" spans="1:6" ht="14.25" customHeight="1" x14ac:dyDescent="0.25">
      <c r="A8" s="95" t="s">
        <v>9</v>
      </c>
      <c r="B8" s="9" t="s">
        <v>279</v>
      </c>
      <c r="C8" s="9" t="s">
        <v>280</v>
      </c>
      <c r="D8" s="9" t="s">
        <v>281</v>
      </c>
      <c r="E8" s="9" t="s">
        <v>280</v>
      </c>
      <c r="F8" s="9" t="s">
        <v>282</v>
      </c>
    </row>
    <row r="9" spans="1:6" x14ac:dyDescent="0.25">
      <c r="B9" s="80"/>
      <c r="C9" s="4"/>
      <c r="D9" s="4"/>
      <c r="F9" s="4"/>
    </row>
    <row r="10" spans="1:6" x14ac:dyDescent="0.25">
      <c r="A10" s="96" t="s">
        <v>283</v>
      </c>
      <c r="B10" s="65"/>
      <c r="C10" s="65"/>
      <c r="D10" s="65"/>
      <c r="E10" s="65"/>
      <c r="F10" s="65"/>
    </row>
    <row r="11" spans="1:6" x14ac:dyDescent="0.25">
      <c r="A11" s="3">
        <v>2008</v>
      </c>
      <c r="B11" s="97">
        <v>68628814</v>
      </c>
      <c r="C11" s="97">
        <v>41478568</v>
      </c>
      <c r="D11" s="97">
        <v>5456870</v>
      </c>
      <c r="E11" s="97">
        <v>286242</v>
      </c>
      <c r="F11" s="97">
        <v>21407134</v>
      </c>
    </row>
    <row r="12" spans="1:6" x14ac:dyDescent="0.25">
      <c r="A12" s="3">
        <v>2009</v>
      </c>
      <c r="B12" s="98">
        <v>69654717</v>
      </c>
      <c r="C12" s="98">
        <v>40204759</v>
      </c>
      <c r="D12" s="98">
        <v>6002351</v>
      </c>
      <c r="E12" s="98">
        <v>258813</v>
      </c>
      <c r="F12" s="98">
        <v>23188794</v>
      </c>
    </row>
    <row r="13" spans="1:6" x14ac:dyDescent="0.25">
      <c r="A13" s="3">
        <v>2010</v>
      </c>
      <c r="B13" s="98">
        <v>62523288</v>
      </c>
      <c r="C13" s="98">
        <v>33150041</v>
      </c>
      <c r="D13" s="98">
        <v>4763497</v>
      </c>
      <c r="E13" s="98">
        <v>269651</v>
      </c>
      <c r="F13" s="98">
        <v>24340099</v>
      </c>
    </row>
    <row r="14" spans="1:6" x14ac:dyDescent="0.25">
      <c r="A14" s="3">
        <v>2011</v>
      </c>
      <c r="B14" s="97">
        <v>62284375</v>
      </c>
      <c r="C14" s="97">
        <v>31010344</v>
      </c>
      <c r="D14" s="97">
        <v>4986537</v>
      </c>
      <c r="E14" s="97">
        <v>399028</v>
      </c>
      <c r="F14" s="97">
        <v>25888466</v>
      </c>
    </row>
    <row r="15" spans="1:6" x14ac:dyDescent="0.25">
      <c r="A15" s="3">
        <v>2012</v>
      </c>
      <c r="B15" s="97">
        <v>65179447</v>
      </c>
      <c r="C15" s="97">
        <v>31748756</v>
      </c>
      <c r="D15" s="97">
        <v>4913103</v>
      </c>
      <c r="E15" s="97">
        <v>443490</v>
      </c>
      <c r="F15" s="97">
        <v>28074098</v>
      </c>
    </row>
    <row r="16" spans="1:6" x14ac:dyDescent="0.25">
      <c r="A16" s="3">
        <v>2013</v>
      </c>
      <c r="B16" s="97">
        <v>72243644</v>
      </c>
      <c r="C16" s="97">
        <v>35357970</v>
      </c>
      <c r="D16" s="97">
        <v>6945827</v>
      </c>
      <c r="E16" s="97">
        <v>394359</v>
      </c>
      <c r="F16" s="97">
        <v>29545488</v>
      </c>
    </row>
    <row r="17" spans="1:6" x14ac:dyDescent="0.25">
      <c r="A17" s="3">
        <v>2014</v>
      </c>
      <c r="B17" s="66">
        <v>69573311</v>
      </c>
      <c r="C17" s="97">
        <v>30408116</v>
      </c>
      <c r="D17" s="97">
        <v>7387918</v>
      </c>
      <c r="E17" s="97">
        <v>361708</v>
      </c>
      <c r="F17" s="97">
        <v>31415569</v>
      </c>
    </row>
    <row r="18" spans="1:6" ht="12.75" customHeight="1" x14ac:dyDescent="0.25">
      <c r="A18" s="3">
        <v>2015</v>
      </c>
      <c r="B18" s="67">
        <v>76502797</v>
      </c>
      <c r="C18" s="67">
        <v>33185349</v>
      </c>
      <c r="D18" s="67">
        <v>8375010</v>
      </c>
      <c r="E18" s="67">
        <v>470000</v>
      </c>
      <c r="F18" s="97">
        <v>34472438</v>
      </c>
    </row>
    <row r="19" spans="1:6" x14ac:dyDescent="0.25">
      <c r="A19" s="3">
        <v>2016</v>
      </c>
      <c r="B19" s="67">
        <v>83421491</v>
      </c>
      <c r="C19" s="67">
        <v>39822886</v>
      </c>
      <c r="D19" s="67">
        <v>4912112</v>
      </c>
      <c r="E19" s="67">
        <v>532485</v>
      </c>
      <c r="F19" s="97">
        <v>38154008</v>
      </c>
    </row>
    <row r="20" spans="1:6" x14ac:dyDescent="0.25">
      <c r="A20" s="3">
        <v>2017</v>
      </c>
      <c r="B20" s="67">
        <v>90822601</v>
      </c>
      <c r="C20" s="67">
        <v>44416807</v>
      </c>
      <c r="D20" s="67">
        <v>4935329</v>
      </c>
      <c r="E20" s="67">
        <v>385841</v>
      </c>
      <c r="F20" s="97">
        <v>41084624</v>
      </c>
    </row>
    <row r="21" spans="1:6" x14ac:dyDescent="0.25">
      <c r="A21" s="3">
        <v>2018</v>
      </c>
      <c r="B21" s="67">
        <v>95282633</v>
      </c>
      <c r="C21" s="67">
        <v>45135528</v>
      </c>
      <c r="D21" s="67">
        <v>5947953</v>
      </c>
      <c r="E21" s="67">
        <v>390730</v>
      </c>
      <c r="F21" s="97">
        <v>43808422</v>
      </c>
    </row>
    <row r="22" spans="1:6" x14ac:dyDescent="0.25">
      <c r="A22" s="3"/>
      <c r="B22" s="67"/>
      <c r="C22" s="67"/>
      <c r="D22" s="67"/>
      <c r="E22" s="67"/>
      <c r="F22" s="67"/>
    </row>
    <row r="23" spans="1:6" x14ac:dyDescent="0.25">
      <c r="A23" s="96" t="s">
        <v>284</v>
      </c>
      <c r="B23" s="99"/>
      <c r="C23" s="99"/>
      <c r="D23" s="99"/>
      <c r="E23" s="99"/>
      <c r="F23" s="99"/>
    </row>
    <row r="24" spans="1:6" x14ac:dyDescent="0.25">
      <c r="A24" s="3">
        <v>2008</v>
      </c>
      <c r="B24" s="97">
        <v>67565192</v>
      </c>
      <c r="C24" s="97">
        <v>41490503</v>
      </c>
      <c r="D24" s="97">
        <v>6674676</v>
      </c>
      <c r="E24" s="97">
        <v>443433</v>
      </c>
      <c r="F24" s="97">
        <v>18956580</v>
      </c>
    </row>
    <row r="25" spans="1:6" x14ac:dyDescent="0.25">
      <c r="A25" s="3">
        <v>2009</v>
      </c>
      <c r="B25" s="100">
        <v>61601742</v>
      </c>
      <c r="C25" s="100">
        <v>35915443</v>
      </c>
      <c r="D25" s="100">
        <v>6127945</v>
      </c>
      <c r="E25" s="100">
        <v>367483</v>
      </c>
      <c r="F25" s="100">
        <v>19190871</v>
      </c>
    </row>
    <row r="26" spans="1:6" x14ac:dyDescent="0.25">
      <c r="A26" s="3">
        <v>2010</v>
      </c>
      <c r="B26" s="100">
        <v>50515705</v>
      </c>
      <c r="C26" s="100">
        <v>26964270</v>
      </c>
      <c r="D26" s="100">
        <v>4287430</v>
      </c>
      <c r="E26" s="100">
        <v>208893</v>
      </c>
      <c r="F26" s="100">
        <v>19055112</v>
      </c>
    </row>
    <row r="27" spans="1:6" x14ac:dyDescent="0.25">
      <c r="A27" s="3">
        <v>2011</v>
      </c>
      <c r="B27" s="101">
        <v>48554403</v>
      </c>
      <c r="C27" s="101">
        <v>24850866</v>
      </c>
      <c r="D27" s="101">
        <v>4001057</v>
      </c>
      <c r="E27" s="101">
        <v>337649</v>
      </c>
      <c r="F27" s="101">
        <v>19364831</v>
      </c>
    </row>
    <row r="28" spans="1:6" x14ac:dyDescent="0.25">
      <c r="A28" s="3">
        <v>2012</v>
      </c>
      <c r="B28" s="101">
        <v>51633519</v>
      </c>
      <c r="C28" s="101">
        <v>26407696</v>
      </c>
      <c r="D28" s="101">
        <v>4533995</v>
      </c>
      <c r="E28" s="101">
        <v>375524</v>
      </c>
      <c r="F28" s="101">
        <v>20316304</v>
      </c>
    </row>
    <row r="29" spans="1:6" ht="14.25" customHeight="1" x14ac:dyDescent="0.25">
      <c r="A29" s="102" t="s">
        <v>285</v>
      </c>
      <c r="B29" s="97">
        <v>22144317</v>
      </c>
      <c r="C29" s="103" t="s">
        <v>286</v>
      </c>
      <c r="D29" s="103" t="s">
        <v>286</v>
      </c>
      <c r="E29" s="103" t="s">
        <v>286</v>
      </c>
      <c r="F29" s="97">
        <v>22144317</v>
      </c>
    </row>
    <row r="30" spans="1:6" x14ac:dyDescent="0.25">
      <c r="A30" s="3">
        <v>2014</v>
      </c>
      <c r="B30" s="97">
        <v>25002547</v>
      </c>
      <c r="C30" s="103" t="s">
        <v>286</v>
      </c>
      <c r="D30" s="103" t="s">
        <v>286</v>
      </c>
      <c r="E30" s="103" t="s">
        <v>286</v>
      </c>
      <c r="F30" s="97">
        <v>25002547</v>
      </c>
    </row>
    <row r="31" spans="1:6" x14ac:dyDescent="0.25">
      <c r="A31" s="3">
        <v>2015</v>
      </c>
      <c r="B31" s="97">
        <v>27969519</v>
      </c>
      <c r="C31" s="103" t="s">
        <v>286</v>
      </c>
      <c r="D31" s="103" t="s">
        <v>286</v>
      </c>
      <c r="E31" s="103" t="s">
        <v>286</v>
      </c>
      <c r="F31" s="97">
        <v>27969519</v>
      </c>
    </row>
    <row r="32" spans="1:6" x14ac:dyDescent="0.25">
      <c r="A32" s="3">
        <v>2016</v>
      </c>
      <c r="B32" s="97">
        <v>31477416</v>
      </c>
      <c r="C32" s="103" t="s">
        <v>286</v>
      </c>
      <c r="D32" s="103" t="s">
        <v>286</v>
      </c>
      <c r="E32" s="103" t="s">
        <v>286</v>
      </c>
      <c r="F32" s="97">
        <v>31477416</v>
      </c>
    </row>
    <row r="33" spans="1:6" x14ac:dyDescent="0.25">
      <c r="A33" s="3">
        <v>2017</v>
      </c>
      <c r="B33" s="97">
        <v>35544830</v>
      </c>
      <c r="C33" s="103" t="s">
        <v>286</v>
      </c>
      <c r="D33" s="103" t="s">
        <v>286</v>
      </c>
      <c r="E33" s="103" t="s">
        <v>286</v>
      </c>
      <c r="F33" s="97">
        <v>35544830</v>
      </c>
    </row>
    <row r="34" spans="1:6" x14ac:dyDescent="0.25">
      <c r="A34" s="3">
        <v>2018</v>
      </c>
      <c r="B34" s="97">
        <v>38762154</v>
      </c>
      <c r="C34" s="103" t="s">
        <v>286</v>
      </c>
      <c r="D34" s="103" t="s">
        <v>286</v>
      </c>
      <c r="E34" s="103" t="s">
        <v>286</v>
      </c>
      <c r="F34" s="97">
        <v>38762154</v>
      </c>
    </row>
    <row r="35" spans="1:6" x14ac:dyDescent="0.25">
      <c r="A35" s="3"/>
      <c r="B35" s="67"/>
      <c r="C35" s="67"/>
      <c r="D35" s="67"/>
      <c r="E35" s="67"/>
      <c r="F35" s="67"/>
    </row>
    <row r="36" spans="1:6" x14ac:dyDescent="0.25">
      <c r="A36" s="96" t="s">
        <v>287</v>
      </c>
      <c r="B36" s="99"/>
      <c r="C36" s="99"/>
      <c r="D36" s="99"/>
      <c r="E36" s="99"/>
      <c r="F36" s="99"/>
    </row>
    <row r="37" spans="1:6" x14ac:dyDescent="0.25">
      <c r="A37" s="3">
        <v>2008</v>
      </c>
      <c r="B37" s="97">
        <v>86418419</v>
      </c>
      <c r="C37" s="97">
        <v>53436756</v>
      </c>
      <c r="D37" s="97">
        <v>7912737</v>
      </c>
      <c r="E37" s="97">
        <v>532554</v>
      </c>
      <c r="F37" s="97">
        <v>24536372</v>
      </c>
    </row>
    <row r="38" spans="1:6" x14ac:dyDescent="0.25">
      <c r="A38" s="104">
        <v>2009</v>
      </c>
      <c r="B38" s="100">
        <v>83966697</v>
      </c>
      <c r="C38" s="100">
        <v>49199041</v>
      </c>
      <c r="D38" s="100">
        <v>8128045</v>
      </c>
      <c r="E38" s="100">
        <v>481057</v>
      </c>
      <c r="F38" s="100">
        <v>26158554</v>
      </c>
    </row>
    <row r="39" spans="1:6" x14ac:dyDescent="0.25">
      <c r="A39" s="104">
        <v>2010</v>
      </c>
      <c r="B39" s="100">
        <v>74083401</v>
      </c>
      <c r="C39" s="100">
        <v>40601357</v>
      </c>
      <c r="D39" s="100">
        <v>5780453</v>
      </c>
      <c r="E39" s="100">
        <v>331149</v>
      </c>
      <c r="F39" s="100">
        <v>27370442</v>
      </c>
    </row>
    <row r="40" spans="1:6" x14ac:dyDescent="0.25">
      <c r="A40" s="105">
        <v>2011</v>
      </c>
      <c r="B40" s="101">
        <v>73867430</v>
      </c>
      <c r="C40" s="101">
        <v>38198169</v>
      </c>
      <c r="D40" s="101">
        <v>6035385</v>
      </c>
      <c r="E40" s="101">
        <v>438698</v>
      </c>
      <c r="F40" s="101">
        <v>29195178</v>
      </c>
    </row>
    <row r="41" spans="1:6" x14ac:dyDescent="0.25">
      <c r="A41" s="105">
        <v>2012</v>
      </c>
      <c r="B41" s="101">
        <v>77645040</v>
      </c>
      <c r="C41" s="101">
        <v>39043094</v>
      </c>
      <c r="D41" s="101">
        <v>6359249</v>
      </c>
      <c r="E41" s="101">
        <v>480815</v>
      </c>
      <c r="F41" s="101">
        <v>31761882</v>
      </c>
    </row>
    <row r="42" spans="1:6" x14ac:dyDescent="0.25">
      <c r="A42" s="105">
        <v>2013</v>
      </c>
      <c r="B42" s="101">
        <v>86925076</v>
      </c>
      <c r="C42" s="101">
        <v>43545356</v>
      </c>
      <c r="D42" s="101">
        <v>9085152</v>
      </c>
      <c r="E42" s="101">
        <v>580485</v>
      </c>
      <c r="F42" s="101">
        <v>33714083</v>
      </c>
    </row>
    <row r="43" spans="1:6" x14ac:dyDescent="0.25">
      <c r="A43" s="105">
        <v>2014</v>
      </c>
      <c r="B43" s="66">
        <f>SUM(C43:G43)</f>
        <v>82866262</v>
      </c>
      <c r="C43" s="101">
        <v>36305526</v>
      </c>
      <c r="D43" s="101">
        <v>9751212</v>
      </c>
      <c r="E43" s="101">
        <v>526268</v>
      </c>
      <c r="F43" s="101">
        <v>36283256</v>
      </c>
    </row>
    <row r="44" spans="1:6" x14ac:dyDescent="0.25">
      <c r="A44" s="105">
        <v>2015</v>
      </c>
      <c r="B44" s="66">
        <v>111595006</v>
      </c>
      <c r="C44" s="101">
        <v>59907028</v>
      </c>
      <c r="D44" s="101">
        <v>11193357</v>
      </c>
      <c r="E44" s="101">
        <v>649189</v>
      </c>
      <c r="F44" s="101">
        <v>39845432</v>
      </c>
    </row>
    <row r="45" spans="1:6" x14ac:dyDescent="0.25">
      <c r="A45" s="105">
        <v>2016</v>
      </c>
      <c r="B45" s="66">
        <v>98727104</v>
      </c>
      <c r="C45" s="101">
        <v>47757582</v>
      </c>
      <c r="D45" s="101">
        <v>6148574</v>
      </c>
      <c r="E45" s="101">
        <v>690631</v>
      </c>
      <c r="F45" s="101">
        <v>44130317</v>
      </c>
    </row>
    <row r="46" spans="1:6" x14ac:dyDescent="0.25">
      <c r="A46" s="105">
        <v>2017</v>
      </c>
      <c r="B46" s="66">
        <v>107956341</v>
      </c>
      <c r="C46" s="101">
        <v>53114792</v>
      </c>
      <c r="D46" s="101">
        <v>6649596</v>
      </c>
      <c r="E46" s="101">
        <v>481762</v>
      </c>
      <c r="F46" s="101">
        <v>47710191</v>
      </c>
    </row>
    <row r="47" spans="1:6" x14ac:dyDescent="0.25">
      <c r="A47" s="105">
        <v>2018</v>
      </c>
      <c r="B47" s="66">
        <v>116007024</v>
      </c>
      <c r="C47" s="101">
        <v>55521595</v>
      </c>
      <c r="D47" s="101">
        <v>8125956</v>
      </c>
      <c r="E47" s="101">
        <v>579527</v>
      </c>
      <c r="F47" s="101">
        <v>51779946</v>
      </c>
    </row>
    <row r="48" spans="1:6" x14ac:dyDescent="0.25">
      <c r="A48" s="3"/>
      <c r="B48" s="67"/>
      <c r="C48" s="67"/>
      <c r="D48" s="67"/>
      <c r="E48" s="67"/>
      <c r="F48" s="67"/>
    </row>
    <row r="49" spans="1:7" ht="14.25" customHeight="1" x14ac:dyDescent="0.25">
      <c r="A49" s="175" t="s">
        <v>288</v>
      </c>
      <c r="B49" s="175"/>
      <c r="C49" s="175"/>
      <c r="D49" s="175"/>
      <c r="E49" s="175"/>
      <c r="F49" s="175"/>
      <c r="G49" s="175"/>
    </row>
    <row r="50" spans="1:7" ht="14.25" customHeight="1" x14ac:dyDescent="0.25">
      <c r="A50" s="173" t="s">
        <v>289</v>
      </c>
      <c r="B50" s="173"/>
      <c r="C50" s="173"/>
      <c r="D50" s="173"/>
      <c r="E50" s="173"/>
      <c r="F50" s="173"/>
    </row>
    <row r="51" spans="1:7" ht="13.2" customHeight="1" x14ac:dyDescent="0.25">
      <c r="A51" s="173" t="s">
        <v>398</v>
      </c>
      <c r="B51" s="173"/>
      <c r="C51" s="173"/>
      <c r="D51" s="173"/>
      <c r="E51" s="173"/>
      <c r="F51" s="173"/>
    </row>
    <row r="52" spans="1:7" ht="13.2" customHeight="1" x14ac:dyDescent="0.25">
      <c r="A52" s="2"/>
      <c r="B52" s="2"/>
      <c r="C52" s="4"/>
      <c r="D52" s="4"/>
      <c r="E52" s="4"/>
      <c r="F52" s="4"/>
    </row>
    <row r="53" spans="1:7" x14ac:dyDescent="0.25">
      <c r="A53" s="173" t="s">
        <v>290</v>
      </c>
      <c r="B53" s="173"/>
      <c r="C53" s="4"/>
      <c r="D53" s="4"/>
      <c r="E53" s="4"/>
      <c r="F53" s="4"/>
    </row>
  </sheetData>
  <mergeCells count="7">
    <mergeCell ref="A53:B53"/>
    <mergeCell ref="A1:F1"/>
    <mergeCell ref="A2:F2"/>
    <mergeCell ref="A4:F4"/>
    <mergeCell ref="A49:G49"/>
    <mergeCell ref="A50:F50"/>
    <mergeCell ref="A51:F51"/>
  </mergeCells>
  <printOptions horizontalCentered="1"/>
  <pageMargins left="0.5" right="0.5" top="0.5" bottom="0.4" header="0.3" footer="0.3"/>
  <pageSetup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39"/>
  <sheetViews>
    <sheetView showGridLines="0" workbookViewId="0">
      <selection sqref="A1:G1"/>
    </sheetView>
  </sheetViews>
  <sheetFormatPr defaultColWidth="9.28515625" defaultRowHeight="13.2" x14ac:dyDescent="0.25"/>
  <cols>
    <col min="1" max="1" width="9.28515625" style="2"/>
    <col min="2" max="2" width="14.28515625" style="2" customWidth="1"/>
    <col min="3" max="3" width="18.28515625" style="2" bestFit="1" customWidth="1"/>
    <col min="4" max="4" width="19" style="2" customWidth="1"/>
    <col min="5" max="5" width="16.85546875" style="2" customWidth="1"/>
    <col min="6" max="6" width="3.140625" style="2" customWidth="1"/>
    <col min="7" max="16384" width="9.28515625" style="2"/>
  </cols>
  <sheetData>
    <row r="1" spans="1:7" x14ac:dyDescent="0.25">
      <c r="A1" s="169" t="s">
        <v>291</v>
      </c>
      <c r="B1" s="169"/>
      <c r="C1" s="169"/>
      <c r="D1" s="169"/>
      <c r="E1" s="169"/>
      <c r="F1" s="169"/>
      <c r="G1" s="169"/>
    </row>
    <row r="2" spans="1:7" x14ac:dyDescent="0.25">
      <c r="A2" s="170" t="s">
        <v>2</v>
      </c>
      <c r="B2" s="170"/>
      <c r="C2" s="170"/>
      <c r="D2" s="170"/>
      <c r="E2" s="170"/>
      <c r="F2" s="170"/>
      <c r="G2" s="170"/>
    </row>
    <row r="3" spans="1:7" x14ac:dyDescent="0.25">
      <c r="A3" s="195"/>
      <c r="B3" s="195"/>
      <c r="C3" s="195"/>
      <c r="D3" s="195"/>
      <c r="E3" s="195"/>
      <c r="F3" s="195"/>
      <c r="G3" s="195"/>
    </row>
    <row r="4" spans="1:7" x14ac:dyDescent="0.25">
      <c r="D4" s="106" t="s">
        <v>292</v>
      </c>
      <c r="E4" s="106" t="s">
        <v>293</v>
      </c>
    </row>
    <row r="5" spans="1:7" x14ac:dyDescent="0.25">
      <c r="B5" s="6" t="s">
        <v>6</v>
      </c>
      <c r="C5" s="13" t="s">
        <v>294</v>
      </c>
      <c r="D5" s="106" t="s">
        <v>295</v>
      </c>
      <c r="E5" s="106" t="s">
        <v>296</v>
      </c>
    </row>
    <row r="6" spans="1:7" ht="14.25" customHeight="1" x14ac:dyDescent="0.25">
      <c r="B6" s="8" t="s">
        <v>9</v>
      </c>
      <c r="C6" s="9" t="s">
        <v>297</v>
      </c>
      <c r="D6" s="107" t="s">
        <v>298</v>
      </c>
      <c r="E6" s="107" t="s">
        <v>299</v>
      </c>
    </row>
    <row r="7" spans="1:7" x14ac:dyDescent="0.25">
      <c r="B7" s="108"/>
      <c r="C7" s="65"/>
      <c r="D7" s="65"/>
      <c r="E7" s="65"/>
    </row>
    <row r="8" spans="1:7" x14ac:dyDescent="0.25">
      <c r="B8" s="3">
        <v>1989</v>
      </c>
      <c r="C8" s="109">
        <v>9.2575000000000003</v>
      </c>
      <c r="D8" s="109">
        <v>8.1116666666666593</v>
      </c>
      <c r="E8" s="109">
        <v>10.324166666666599</v>
      </c>
    </row>
    <row r="9" spans="1:7" x14ac:dyDescent="0.25">
      <c r="B9" s="3">
        <v>1990</v>
      </c>
      <c r="C9" s="109">
        <v>9.3221254986114896</v>
      </c>
      <c r="D9" s="109">
        <v>7.4933333333333296</v>
      </c>
      <c r="E9" s="109">
        <v>10.130000000000001</v>
      </c>
    </row>
    <row r="10" spans="1:7" x14ac:dyDescent="0.25">
      <c r="B10" s="3">
        <v>1991</v>
      </c>
      <c r="C10" s="109">
        <v>8.7678637725737101</v>
      </c>
      <c r="D10" s="109">
        <v>5.375</v>
      </c>
      <c r="E10" s="109">
        <v>9.2491666666666603</v>
      </c>
    </row>
    <row r="11" spans="1:7" x14ac:dyDescent="0.25">
      <c r="B11" s="3">
        <v>1992</v>
      </c>
      <c r="C11" s="109">
        <v>8.1387882490316592</v>
      </c>
      <c r="D11" s="109">
        <v>3.43166666666666</v>
      </c>
      <c r="E11" s="109">
        <v>8.4008333333333294</v>
      </c>
    </row>
    <row r="12" spans="1:7" x14ac:dyDescent="0.25">
      <c r="B12" s="3">
        <v>1993</v>
      </c>
      <c r="C12" s="109">
        <v>7.2185449006244102</v>
      </c>
      <c r="D12" s="109">
        <v>2.9975000000000001</v>
      </c>
      <c r="E12" s="109">
        <v>7.33</v>
      </c>
    </row>
    <row r="13" spans="1:7" x14ac:dyDescent="0.25">
      <c r="B13" s="3">
        <v>1994</v>
      </c>
      <c r="C13" s="109">
        <v>7.9634032941378496</v>
      </c>
      <c r="D13" s="109">
        <v>4.2466666666666599</v>
      </c>
      <c r="E13" s="109">
        <v>8.3558333333333294</v>
      </c>
    </row>
    <row r="14" spans="1:7" x14ac:dyDescent="0.25">
      <c r="B14" s="3">
        <v>1995</v>
      </c>
      <c r="C14" s="109">
        <v>7.58926547759385</v>
      </c>
      <c r="D14" s="109">
        <v>5.49</v>
      </c>
      <c r="E14" s="109">
        <v>7.9550000000000001</v>
      </c>
    </row>
    <row r="15" spans="1:7" x14ac:dyDescent="0.25">
      <c r="B15" s="3">
        <v>1996</v>
      </c>
      <c r="C15" s="109">
        <v>7.3700570175438598</v>
      </c>
      <c r="D15" s="109">
        <v>5.0058333333333298</v>
      </c>
      <c r="E15" s="109">
        <v>7.8058333333333296</v>
      </c>
    </row>
    <row r="16" spans="1:7" x14ac:dyDescent="0.25">
      <c r="B16" s="3">
        <v>1997</v>
      </c>
      <c r="C16" s="109">
        <v>7.2624724469000697</v>
      </c>
      <c r="D16" s="109">
        <v>5.0608333333333304</v>
      </c>
      <c r="E16" s="109">
        <v>7.5958333333333297</v>
      </c>
    </row>
    <row r="17" spans="2:5" x14ac:dyDescent="0.25">
      <c r="B17" s="3">
        <v>1998</v>
      </c>
      <c r="C17" s="109">
        <v>6.53397403546745</v>
      </c>
      <c r="D17" s="109">
        <v>4.7766666666666602</v>
      </c>
      <c r="E17" s="109">
        <v>6.9441666666666597</v>
      </c>
    </row>
    <row r="18" spans="2:5" x14ac:dyDescent="0.25">
      <c r="B18" s="3">
        <v>1999</v>
      </c>
      <c r="C18" s="109">
        <v>7.0417265858981999</v>
      </c>
      <c r="D18" s="109">
        <v>4.6383333333333301</v>
      </c>
      <c r="E18" s="109">
        <v>7.42916666666666</v>
      </c>
    </row>
    <row r="19" spans="2:5" x14ac:dyDescent="0.25">
      <c r="B19" s="3">
        <v>2000</v>
      </c>
      <c r="C19" s="109">
        <v>7.6224567425645802</v>
      </c>
      <c r="D19" s="109">
        <v>5.8166666666666602</v>
      </c>
      <c r="E19" s="109">
        <v>8.0633333333333308</v>
      </c>
    </row>
    <row r="20" spans="2:5" x14ac:dyDescent="0.25">
      <c r="B20" s="3">
        <v>2001</v>
      </c>
      <c r="C20" s="109">
        <v>7.0827394974007802</v>
      </c>
      <c r="D20" s="109">
        <v>3.3883333333333301</v>
      </c>
      <c r="E20" s="109">
        <v>6.9725000000000001</v>
      </c>
    </row>
    <row r="21" spans="2:5" x14ac:dyDescent="0.25">
      <c r="B21" s="3">
        <v>2002</v>
      </c>
      <c r="C21" s="109">
        <v>6.4919741019214703</v>
      </c>
      <c r="D21" s="109">
        <v>1.6041666666666601</v>
      </c>
      <c r="E21" s="109">
        <v>6.5374999999999996</v>
      </c>
    </row>
    <row r="22" spans="2:5" x14ac:dyDescent="0.25">
      <c r="B22" s="3">
        <v>2003</v>
      </c>
      <c r="C22" s="109">
        <v>5.6660220627325799</v>
      </c>
      <c r="D22" s="109">
        <v>1.0108333333333299</v>
      </c>
      <c r="E22" s="109">
        <v>5.8191666666666597</v>
      </c>
    </row>
    <row r="23" spans="2:5" x14ac:dyDescent="0.25">
      <c r="B23" s="3">
        <v>2004</v>
      </c>
      <c r="C23" s="109">
        <v>5.6273770675040602</v>
      </c>
      <c r="D23" s="109">
        <v>1.3716666666666599</v>
      </c>
      <c r="E23" s="109">
        <v>5.8391666666666602</v>
      </c>
    </row>
    <row r="24" spans="2:5" x14ac:dyDescent="0.25">
      <c r="B24" s="3">
        <v>2005</v>
      </c>
      <c r="C24" s="109">
        <v>5.2338177141635498</v>
      </c>
      <c r="D24" s="109">
        <v>3.1466666666666598</v>
      </c>
      <c r="E24" s="109">
        <v>5.8658333333333301</v>
      </c>
    </row>
    <row r="25" spans="2:5" x14ac:dyDescent="0.25">
      <c r="B25" s="3">
        <v>2006</v>
      </c>
      <c r="C25" s="109">
        <v>5.5881617102704002</v>
      </c>
      <c r="D25" s="109">
        <v>4.7266666666666604</v>
      </c>
      <c r="E25" s="109">
        <v>6.4108333333333301</v>
      </c>
    </row>
    <row r="26" spans="2:5" x14ac:dyDescent="0.25">
      <c r="B26" s="3">
        <v>2007</v>
      </c>
      <c r="C26" s="109">
        <v>5.5562382838684403</v>
      </c>
      <c r="D26" s="109">
        <v>4.3533333333333299</v>
      </c>
      <c r="E26" s="109">
        <v>6.3425000000000002</v>
      </c>
    </row>
    <row r="27" spans="2:5" x14ac:dyDescent="0.25">
      <c r="B27" s="3">
        <v>2008</v>
      </c>
      <c r="C27" s="109">
        <v>5.6310370370370197</v>
      </c>
      <c r="D27" s="109">
        <v>1.365</v>
      </c>
      <c r="E27" s="109">
        <v>6.0416666666666599</v>
      </c>
    </row>
    <row r="28" spans="2:5" x14ac:dyDescent="0.25">
      <c r="B28" s="3">
        <v>2009</v>
      </c>
      <c r="C28" s="109">
        <v>5.3112210735171201</v>
      </c>
      <c r="D28" s="109">
        <v>0.15</v>
      </c>
      <c r="E28" s="109">
        <v>5.0425000000000004</v>
      </c>
    </row>
    <row r="29" spans="2:5" x14ac:dyDescent="0.25">
      <c r="B29" s="3">
        <v>2010</v>
      </c>
      <c r="C29" s="109">
        <v>4.9435778556239001</v>
      </c>
      <c r="D29" s="109">
        <v>0.13666666666666599</v>
      </c>
      <c r="E29" s="109">
        <v>4.6916666666666602</v>
      </c>
    </row>
    <row r="30" spans="2:5" x14ac:dyDescent="0.25">
      <c r="B30" s="3">
        <v>2011</v>
      </c>
      <c r="C30" s="109">
        <v>4.6388029473387</v>
      </c>
      <c r="D30" s="109">
        <v>5.2499999999999998E-2</v>
      </c>
      <c r="E30" s="109">
        <v>4.4574999999999996</v>
      </c>
    </row>
    <row r="31" spans="2:5" x14ac:dyDescent="0.25">
      <c r="B31" s="3">
        <v>2012</v>
      </c>
      <c r="C31" s="109">
        <v>3.6718106686622001</v>
      </c>
      <c r="D31" s="109">
        <v>8.5833333333333303E-2</v>
      </c>
      <c r="E31" s="109">
        <v>3.6566666666666601</v>
      </c>
    </row>
    <row r="32" spans="2:5" x14ac:dyDescent="0.25">
      <c r="B32" s="3">
        <v>2013</v>
      </c>
      <c r="C32" s="109">
        <v>4.2350000000000003</v>
      </c>
      <c r="D32" s="109">
        <v>5.83333333333333E-2</v>
      </c>
      <c r="E32" s="109">
        <v>3.9833333333333298</v>
      </c>
    </row>
    <row r="33" spans="2:5" x14ac:dyDescent="0.25">
      <c r="B33" s="3">
        <v>2014</v>
      </c>
      <c r="C33" s="109">
        <v>4.1624999999999996</v>
      </c>
      <c r="D33" s="109">
        <v>3.2500000000000001E-2</v>
      </c>
      <c r="E33" s="109">
        <v>4.1725000000000003</v>
      </c>
    </row>
    <row r="34" spans="2:5" x14ac:dyDescent="0.25">
      <c r="B34" s="3">
        <v>2015</v>
      </c>
      <c r="C34" s="109">
        <v>3.8866666666666601</v>
      </c>
      <c r="D34" s="109">
        <v>5.2499999999999998E-2</v>
      </c>
      <c r="E34" s="109">
        <v>3.8525</v>
      </c>
    </row>
    <row r="35" spans="2:5" x14ac:dyDescent="0.25">
      <c r="B35" s="3">
        <v>2016</v>
      </c>
      <c r="C35" s="109">
        <v>3.6657281746031698</v>
      </c>
      <c r="D35" s="109">
        <v>0.3175</v>
      </c>
      <c r="E35" s="109">
        <v>3.6481666666666599</v>
      </c>
    </row>
    <row r="36" spans="2:5" x14ac:dyDescent="0.25">
      <c r="B36" s="3">
        <v>2017</v>
      </c>
      <c r="C36" s="109">
        <v>3.7432142101796</v>
      </c>
      <c r="D36" s="109">
        <v>0.93083333333333296</v>
      </c>
      <c r="E36" s="109">
        <v>3.9921250000000001</v>
      </c>
    </row>
    <row r="37" spans="2:5" x14ac:dyDescent="0.25">
      <c r="B37" s="3">
        <v>2018</v>
      </c>
      <c r="C37" s="109">
        <v>3.9288894869419999</v>
      </c>
      <c r="D37" s="109">
        <v>1.93916666666666</v>
      </c>
      <c r="E37" s="109">
        <v>4.5394166666666598</v>
      </c>
    </row>
    <row r="38" spans="2:5" x14ac:dyDescent="0.25">
      <c r="B38" s="63"/>
      <c r="C38" s="5"/>
      <c r="D38" s="5"/>
      <c r="E38" s="5"/>
    </row>
    <row r="39" spans="2:5" x14ac:dyDescent="0.25">
      <c r="B39" s="173" t="s">
        <v>300</v>
      </c>
      <c r="C39" s="173"/>
      <c r="D39" s="4"/>
      <c r="E39" s="4"/>
    </row>
  </sheetData>
  <mergeCells count="4">
    <mergeCell ref="A1:G1"/>
    <mergeCell ref="A2:G2"/>
    <mergeCell ref="A3:G3"/>
    <mergeCell ref="B39:C39"/>
  </mergeCells>
  <printOptions horizontalCentered="1"/>
  <pageMargins left="0.5" right="0.5" top="0.5" bottom="0.5" header="0.3" footer="0.3"/>
  <pageSetup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38"/>
  <sheetViews>
    <sheetView showGridLines="0" workbookViewId="0">
      <selection sqref="A1:G1"/>
    </sheetView>
  </sheetViews>
  <sheetFormatPr defaultColWidth="9.28515625" defaultRowHeight="13.2" x14ac:dyDescent="0.25"/>
  <cols>
    <col min="1" max="1" width="9.28515625" style="4"/>
    <col min="2" max="2" width="15" style="4" customWidth="1"/>
    <col min="3" max="4" width="18.28515625" style="4" customWidth="1"/>
    <col min="5" max="5" width="16.7109375" style="4" customWidth="1"/>
    <col min="6" max="6" width="3.140625" style="4" customWidth="1"/>
    <col min="7" max="7" width="9.28515625" style="60"/>
    <col min="8" max="16384" width="9.28515625" style="4"/>
  </cols>
  <sheetData>
    <row r="1" spans="1:8" ht="12.75" customHeight="1" x14ac:dyDescent="0.25">
      <c r="A1" s="169" t="s">
        <v>301</v>
      </c>
      <c r="B1" s="169"/>
      <c r="C1" s="169"/>
      <c r="D1" s="169"/>
      <c r="E1" s="169"/>
      <c r="F1" s="169"/>
      <c r="G1" s="169"/>
    </row>
    <row r="2" spans="1:8" ht="12.75" customHeight="1" x14ac:dyDescent="0.25">
      <c r="A2" s="170" t="s">
        <v>2</v>
      </c>
      <c r="B2" s="170"/>
      <c r="C2" s="170"/>
      <c r="D2" s="170"/>
      <c r="E2" s="170"/>
      <c r="F2" s="170"/>
      <c r="G2" s="170"/>
    </row>
    <row r="3" spans="1:8" ht="12.75" customHeight="1" x14ac:dyDescent="0.25">
      <c r="A3" s="170"/>
      <c r="B3" s="170"/>
      <c r="C3" s="170"/>
      <c r="D3" s="170"/>
      <c r="E3" s="170"/>
      <c r="F3" s="170"/>
      <c r="G3" s="170"/>
    </row>
    <row r="4" spans="1:8" ht="12.75" customHeight="1" x14ac:dyDescent="0.25">
      <c r="B4" s="94" t="s">
        <v>6</v>
      </c>
      <c r="C4" s="106" t="s">
        <v>302</v>
      </c>
      <c r="D4" s="106" t="s">
        <v>303</v>
      </c>
      <c r="E4" s="106" t="s">
        <v>91</v>
      </c>
    </row>
    <row r="5" spans="1:8" ht="12.75" customHeight="1" x14ac:dyDescent="0.25">
      <c r="B5" s="95" t="s">
        <v>9</v>
      </c>
      <c r="C5" s="107" t="s">
        <v>304</v>
      </c>
      <c r="D5" s="107" t="s">
        <v>93</v>
      </c>
      <c r="E5" s="107" t="s">
        <v>93</v>
      </c>
    </row>
    <row r="6" spans="1:8" ht="12.75" customHeight="1" x14ac:dyDescent="0.25">
      <c r="B6" s="108"/>
      <c r="C6" s="65"/>
      <c r="D6" s="65"/>
      <c r="E6" s="65"/>
    </row>
    <row r="7" spans="1:8" ht="12.75" customHeight="1" x14ac:dyDescent="0.25">
      <c r="B7" s="3">
        <v>1989</v>
      </c>
      <c r="C7" s="110">
        <v>48210</v>
      </c>
      <c r="D7" s="111">
        <v>3155.0000024999972</v>
      </c>
      <c r="E7" s="112">
        <v>7.0025524418489971</v>
      </c>
    </row>
    <row r="8" spans="1:8" ht="12.75" customHeight="1" x14ac:dyDescent="0.25">
      <c r="B8" s="3">
        <v>1990</v>
      </c>
      <c r="C8" s="110">
        <v>48447</v>
      </c>
      <c r="D8" s="111">
        <v>237</v>
      </c>
      <c r="E8" s="22">
        <v>0.49159925326696108</v>
      </c>
      <c r="H8" s="120"/>
    </row>
    <row r="9" spans="1:8" ht="12.75" customHeight="1" x14ac:dyDescent="0.25">
      <c r="B9" s="3">
        <v>1991</v>
      </c>
      <c r="C9" s="110">
        <v>33012.000002499997</v>
      </c>
      <c r="D9" s="111">
        <v>-15434.999997500003</v>
      </c>
      <c r="E9" s="112">
        <v>-31.859557862199939</v>
      </c>
      <c r="H9" s="120"/>
    </row>
    <row r="10" spans="1:8" ht="12.75" customHeight="1" x14ac:dyDescent="0.25">
      <c r="B10" s="3">
        <v>1992</v>
      </c>
      <c r="C10" s="110">
        <v>39682</v>
      </c>
      <c r="D10" s="111">
        <v>6669.9999975000028</v>
      </c>
      <c r="E10" s="112">
        <v>20.20477401246481</v>
      </c>
      <c r="H10" s="120"/>
    </row>
    <row r="11" spans="1:8" ht="12.75" customHeight="1" x14ac:dyDescent="0.25">
      <c r="B11" s="3">
        <v>1993</v>
      </c>
      <c r="C11" s="110">
        <v>41342</v>
      </c>
      <c r="D11" s="111">
        <v>1660</v>
      </c>
      <c r="E11" s="112">
        <v>4.1832568922937297</v>
      </c>
      <c r="H11" s="120"/>
    </row>
    <row r="12" spans="1:8" ht="12.75" customHeight="1" x14ac:dyDescent="0.25">
      <c r="B12" s="3">
        <v>1994</v>
      </c>
      <c r="C12" s="110">
        <v>44034</v>
      </c>
      <c r="D12" s="111">
        <v>2692</v>
      </c>
      <c r="E12" s="112">
        <v>6.5115379033428455</v>
      </c>
      <c r="H12" s="120"/>
    </row>
    <row r="13" spans="1:8" ht="12.75" customHeight="1" x14ac:dyDescent="0.25">
      <c r="B13" s="3">
        <v>1995</v>
      </c>
      <c r="C13" s="110">
        <v>38159.999997500003</v>
      </c>
      <c r="D13" s="111">
        <v>-5874.0000024999972</v>
      </c>
      <c r="E13" s="112">
        <v>-13.339692061815867</v>
      </c>
      <c r="H13" s="120"/>
    </row>
    <row r="14" spans="1:8" ht="12.75" customHeight="1" x14ac:dyDescent="0.25">
      <c r="B14" s="3">
        <v>1996</v>
      </c>
      <c r="C14" s="110">
        <v>39597</v>
      </c>
      <c r="D14" s="111">
        <v>1437.0000024999972</v>
      </c>
      <c r="E14" s="112">
        <v>3.7657232772383198</v>
      </c>
      <c r="H14" s="120"/>
    </row>
    <row r="15" spans="1:8" ht="12.75" customHeight="1" x14ac:dyDescent="0.25">
      <c r="B15" s="3">
        <v>1997</v>
      </c>
      <c r="C15" s="110">
        <v>41089</v>
      </c>
      <c r="D15" s="111">
        <v>1492</v>
      </c>
      <c r="E15" s="112">
        <v>3.7679622193600437</v>
      </c>
      <c r="H15" s="120"/>
    </row>
    <row r="16" spans="1:8" ht="12.75" customHeight="1" x14ac:dyDescent="0.25">
      <c r="B16" s="3">
        <v>1998</v>
      </c>
      <c r="C16" s="110">
        <v>45727</v>
      </c>
      <c r="D16" s="111">
        <v>4638</v>
      </c>
      <c r="E16" s="112">
        <v>11.287692569787545</v>
      </c>
      <c r="H16" s="120"/>
    </row>
    <row r="17" spans="2:8" ht="12.75" customHeight="1" x14ac:dyDescent="0.25">
      <c r="B17" s="3">
        <v>1999</v>
      </c>
      <c r="C17" s="110">
        <v>42752</v>
      </c>
      <c r="D17" s="111">
        <v>-2975</v>
      </c>
      <c r="E17" s="112">
        <v>-6.5060030179106443</v>
      </c>
      <c r="H17" s="120"/>
    </row>
    <row r="18" spans="2:8" ht="12.75" customHeight="1" x14ac:dyDescent="0.25">
      <c r="B18" s="3">
        <v>2000</v>
      </c>
      <c r="C18" s="110">
        <v>39021</v>
      </c>
      <c r="D18" s="111">
        <v>-3731</v>
      </c>
      <c r="E18" s="112">
        <v>-8.7270770958083883</v>
      </c>
      <c r="H18" s="120"/>
    </row>
    <row r="19" spans="2:8" ht="12.75" customHeight="1" x14ac:dyDescent="0.25">
      <c r="B19" s="3">
        <v>2001</v>
      </c>
      <c r="C19" s="110">
        <v>38345</v>
      </c>
      <c r="D19" s="111">
        <v>-676</v>
      </c>
      <c r="E19" s="112">
        <v>-1.7324005022936406</v>
      </c>
      <c r="H19" s="120"/>
    </row>
    <row r="20" spans="2:8" ht="12.75" customHeight="1" x14ac:dyDescent="0.25">
      <c r="B20" s="3">
        <v>2002</v>
      </c>
      <c r="C20" s="110">
        <v>40200</v>
      </c>
      <c r="D20" s="111">
        <v>1855</v>
      </c>
      <c r="E20" s="112">
        <v>4.8376581040552979</v>
      </c>
      <c r="H20" s="120"/>
    </row>
    <row r="21" spans="2:8" ht="12.75" customHeight="1" x14ac:dyDescent="0.25">
      <c r="B21" s="3">
        <v>2003</v>
      </c>
      <c r="C21" s="110">
        <v>42825</v>
      </c>
      <c r="D21" s="111">
        <v>2625</v>
      </c>
      <c r="E21" s="112">
        <v>6.5298507462686617</v>
      </c>
      <c r="H21" s="120"/>
    </row>
    <row r="22" spans="2:8" ht="12.75" customHeight="1" x14ac:dyDescent="0.25">
      <c r="B22" s="3">
        <v>2004</v>
      </c>
      <c r="C22" s="110">
        <v>50089.000002499997</v>
      </c>
      <c r="D22" s="111">
        <v>7264.0000024999972</v>
      </c>
      <c r="E22" s="112">
        <v>16.962054880326917</v>
      </c>
      <c r="H22" s="120"/>
    </row>
    <row r="23" spans="2:8" ht="12.75" customHeight="1" x14ac:dyDescent="0.25">
      <c r="B23" s="3">
        <v>2005</v>
      </c>
      <c r="C23" s="110">
        <v>52988</v>
      </c>
      <c r="D23" s="111">
        <v>2898.9999975000028</v>
      </c>
      <c r="E23" s="112">
        <v>5.7876978924620293</v>
      </c>
      <c r="H23" s="120"/>
    </row>
    <row r="24" spans="2:8" ht="12.75" customHeight="1" x14ac:dyDescent="0.25">
      <c r="B24" s="3">
        <v>2006</v>
      </c>
      <c r="C24" s="110">
        <v>50033</v>
      </c>
      <c r="D24" s="111">
        <v>-2955</v>
      </c>
      <c r="E24" s="112">
        <v>-5.5767343549482877</v>
      </c>
      <c r="H24" s="120"/>
    </row>
    <row r="25" spans="2:8" ht="12.75" customHeight="1" x14ac:dyDescent="0.25">
      <c r="B25" s="3">
        <v>2007</v>
      </c>
      <c r="C25" s="110">
        <v>47397</v>
      </c>
      <c r="D25" s="111">
        <v>-2636</v>
      </c>
      <c r="E25" s="112">
        <v>-5.2685227749685204</v>
      </c>
      <c r="H25" s="120"/>
    </row>
    <row r="26" spans="2:8" ht="12.75" customHeight="1" x14ac:dyDescent="0.25">
      <c r="B26" s="3">
        <v>2008</v>
      </c>
      <c r="C26" s="110">
        <v>28919</v>
      </c>
      <c r="D26" s="111">
        <v>-18478</v>
      </c>
      <c r="E26" s="112">
        <v>-38.985589805261931</v>
      </c>
      <c r="H26" s="120"/>
    </row>
    <row r="27" spans="2:8" ht="12.75" customHeight="1" x14ac:dyDescent="0.25">
      <c r="B27" s="3">
        <v>2009</v>
      </c>
      <c r="C27" s="110">
        <v>17011</v>
      </c>
      <c r="D27" s="111">
        <v>-11908</v>
      </c>
      <c r="E27" s="112">
        <v>-41.177080811922963</v>
      </c>
      <c r="H27" s="120"/>
    </row>
    <row r="28" spans="2:8" ht="12.75" customHeight="1" x14ac:dyDescent="0.25">
      <c r="B28" s="3">
        <v>2010</v>
      </c>
      <c r="C28" s="110">
        <v>20691</v>
      </c>
      <c r="D28" s="111">
        <v>3680</v>
      </c>
      <c r="E28" s="112">
        <v>21.633060960554928</v>
      </c>
      <c r="H28" s="120"/>
    </row>
    <row r="29" spans="2:8" ht="12.75" customHeight="1" x14ac:dyDescent="0.25">
      <c r="B29" s="3">
        <v>2011</v>
      </c>
      <c r="C29" s="110">
        <v>20864</v>
      </c>
      <c r="D29" s="111">
        <v>173</v>
      </c>
      <c r="E29" s="112">
        <v>0.83611231936591146</v>
      </c>
      <c r="H29" s="120"/>
    </row>
    <row r="30" spans="2:8" ht="12.75" customHeight="1" x14ac:dyDescent="0.25">
      <c r="B30" s="3">
        <v>2012</v>
      </c>
      <c r="C30" s="110">
        <v>28117.999997499999</v>
      </c>
      <c r="D30" s="111">
        <v>7253.9999974999992</v>
      </c>
      <c r="E30" s="112">
        <v>34.768021460410267</v>
      </c>
      <c r="H30" s="120"/>
    </row>
    <row r="31" spans="2:8" ht="12.75" customHeight="1" x14ac:dyDescent="0.25">
      <c r="B31" s="3">
        <v>2013</v>
      </c>
      <c r="C31" s="110">
        <v>32961.999997500003</v>
      </c>
      <c r="D31" s="111">
        <v>4844.0000000000036</v>
      </c>
      <c r="E31" s="112">
        <v>17.227398820793404</v>
      </c>
      <c r="H31" s="120"/>
    </row>
    <row r="32" spans="2:8" ht="12.75" customHeight="1" x14ac:dyDescent="0.25">
      <c r="B32" s="3">
        <v>2014</v>
      </c>
      <c r="C32" s="110">
        <v>33905.000002500004</v>
      </c>
      <c r="D32" s="86">
        <v>943.00000500000169</v>
      </c>
      <c r="E32" s="112">
        <v>2.8608701082201371</v>
      </c>
      <c r="H32" s="120"/>
    </row>
    <row r="33" spans="2:8" ht="12.75" customHeight="1" x14ac:dyDescent="0.25">
      <c r="B33" s="3">
        <v>2015</v>
      </c>
      <c r="C33" s="110">
        <v>40374</v>
      </c>
      <c r="D33" s="111">
        <v>6468.9999974999955</v>
      </c>
      <c r="E33" s="112">
        <v>19.079781734325319</v>
      </c>
      <c r="H33" s="120"/>
    </row>
    <row r="34" spans="2:8" ht="12.75" customHeight="1" x14ac:dyDescent="0.25">
      <c r="B34" s="3">
        <v>2016</v>
      </c>
      <c r="C34" s="110">
        <v>44077</v>
      </c>
      <c r="D34" s="86">
        <v>3703</v>
      </c>
      <c r="E34" s="112">
        <v>9.1717441918066189</v>
      </c>
      <c r="H34" s="120"/>
    </row>
    <row r="35" spans="2:8" ht="12.75" customHeight="1" x14ac:dyDescent="0.25">
      <c r="B35" s="3">
        <v>2017</v>
      </c>
      <c r="C35" s="110">
        <v>45794</v>
      </c>
      <c r="D35" s="86">
        <v>1717</v>
      </c>
      <c r="E35" s="112">
        <v>3.8954556798330264</v>
      </c>
      <c r="H35" s="120"/>
    </row>
    <row r="36" spans="2:8" ht="12.75" customHeight="1" x14ac:dyDescent="0.25">
      <c r="B36" s="3">
        <v>2018</v>
      </c>
      <c r="C36" s="110">
        <v>47746</v>
      </c>
      <c r="D36" s="86">
        <v>1952</v>
      </c>
      <c r="E36" s="112">
        <v>4.2625671485347461</v>
      </c>
      <c r="H36" s="120"/>
    </row>
    <row r="37" spans="2:8" ht="12.75" customHeight="1" x14ac:dyDescent="0.25">
      <c r="B37" s="63"/>
      <c r="C37" s="67"/>
      <c r="D37" s="67"/>
      <c r="E37" s="5"/>
    </row>
    <row r="38" spans="2:8" ht="12.75" customHeight="1" x14ac:dyDescent="0.25">
      <c r="B38" s="3" t="s">
        <v>305</v>
      </c>
      <c r="C38" s="3"/>
      <c r="D38" s="3"/>
      <c r="E38" s="3"/>
      <c r="F38" s="3"/>
    </row>
  </sheetData>
  <mergeCells count="3">
    <mergeCell ref="A1:G1"/>
    <mergeCell ref="A2:G2"/>
    <mergeCell ref="A3:G3"/>
  </mergeCells>
  <printOptions horizontalCentered="1"/>
  <pageMargins left="0.5" right="0.5" top="0.5" bottom="0.5" header="0.3" footer="0.3"/>
  <pageSetup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7"/>
  <sheetViews>
    <sheetView zoomScaleNormal="100" workbookViewId="0">
      <selection sqref="A1:F1"/>
    </sheetView>
  </sheetViews>
  <sheetFormatPr defaultColWidth="9.28515625" defaultRowHeight="13.2" x14ac:dyDescent="0.25"/>
  <cols>
    <col min="1" max="1" width="22.7109375" style="2" customWidth="1"/>
    <col min="2" max="6" width="13.7109375" style="2" customWidth="1"/>
    <col min="7" max="7" width="2.85546875" style="2" customWidth="1"/>
    <col min="8" max="16384" width="9.28515625" style="2"/>
  </cols>
  <sheetData>
    <row r="1" spans="1:6" ht="12.75" customHeight="1" x14ac:dyDescent="0.25">
      <c r="A1" s="169" t="s">
        <v>306</v>
      </c>
      <c r="B1" s="169"/>
      <c r="C1" s="169"/>
      <c r="D1" s="169"/>
      <c r="E1" s="169"/>
      <c r="F1" s="169"/>
    </row>
    <row r="2" spans="1:6" ht="12.75" customHeight="1" x14ac:dyDescent="0.25">
      <c r="A2" s="170" t="s">
        <v>307</v>
      </c>
      <c r="B2" s="170"/>
      <c r="C2" s="170"/>
      <c r="D2" s="170"/>
      <c r="E2" s="170"/>
      <c r="F2" s="170"/>
    </row>
    <row r="3" spans="1:6" ht="12.75" customHeight="1" x14ac:dyDescent="0.25">
      <c r="A3" s="4"/>
      <c r="B3" s="4"/>
      <c r="C3" s="4"/>
      <c r="D3" s="4"/>
    </row>
    <row r="4" spans="1:6" ht="12.75" customHeight="1" x14ac:dyDescent="0.25">
      <c r="A4" s="171" t="s">
        <v>308</v>
      </c>
      <c r="B4" s="171"/>
      <c r="C4" s="171"/>
      <c r="D4" s="171"/>
      <c r="E4" s="171"/>
      <c r="F4" s="171"/>
    </row>
    <row r="5" spans="1:6" ht="12.75" customHeight="1" x14ac:dyDescent="0.25">
      <c r="A5" s="93"/>
      <c r="B5" s="93"/>
      <c r="C5" s="93"/>
      <c r="D5" s="93"/>
    </row>
    <row r="6" spans="1:6" ht="12.75" customHeight="1" x14ac:dyDescent="0.25">
      <c r="A6" s="8" t="s">
        <v>309</v>
      </c>
      <c r="B6" s="8">
        <v>2014</v>
      </c>
      <c r="C6" s="8">
        <v>2015</v>
      </c>
      <c r="D6" s="8">
        <v>2016</v>
      </c>
      <c r="E6" s="8">
        <v>2017</v>
      </c>
      <c r="F6" s="8">
        <v>2018</v>
      </c>
    </row>
    <row r="7" spans="1:6" ht="12.75" customHeight="1" x14ac:dyDescent="0.25">
      <c r="A7" s="12"/>
    </row>
    <row r="8" spans="1:6" ht="12.75" customHeight="1" x14ac:dyDescent="0.25">
      <c r="A8" s="113" t="s">
        <v>310</v>
      </c>
      <c r="B8" s="64">
        <v>20693.342014000002</v>
      </c>
      <c r="C8" s="64">
        <v>19483.2</v>
      </c>
      <c r="D8" s="64">
        <v>16122.6</v>
      </c>
      <c r="E8" s="64">
        <v>17966.400000000001</v>
      </c>
      <c r="F8" s="64">
        <v>15917.7</v>
      </c>
    </row>
    <row r="9" spans="1:6" ht="12.75" customHeight="1" x14ac:dyDescent="0.25">
      <c r="A9" s="113" t="s">
        <v>311</v>
      </c>
      <c r="B9" s="64">
        <v>9297.5917310000004</v>
      </c>
      <c r="C9" s="64">
        <v>8018.1428260000002</v>
      </c>
      <c r="D9" s="64">
        <v>7035.5</v>
      </c>
      <c r="E9" s="64">
        <v>7707.7</v>
      </c>
      <c r="F9" s="64">
        <v>9268</v>
      </c>
    </row>
    <row r="10" spans="1:6" ht="12.75" customHeight="1" x14ac:dyDescent="0.25">
      <c r="A10" s="113" t="s">
        <v>312</v>
      </c>
      <c r="B10" s="64">
        <v>7366.0638099999996</v>
      </c>
      <c r="C10" s="64">
        <v>6000.5628139999999</v>
      </c>
      <c r="D10" s="64">
        <v>7129.1</v>
      </c>
      <c r="E10" s="64">
        <v>5403.5</v>
      </c>
      <c r="F10" s="64">
        <v>6090.9</v>
      </c>
    </row>
    <row r="11" spans="1:6" ht="12.75" customHeight="1" x14ac:dyDescent="0.25">
      <c r="A11" s="113" t="s">
        <v>313</v>
      </c>
      <c r="B11" s="64">
        <v>2752.3316380000001</v>
      </c>
      <c r="C11" s="64">
        <v>4287.8</v>
      </c>
      <c r="D11" s="64">
        <v>4150.1000000000004</v>
      </c>
      <c r="E11" s="64">
        <v>3265.7</v>
      </c>
      <c r="F11" s="64">
        <v>4581.5</v>
      </c>
    </row>
    <row r="12" spans="1:6" ht="12.75" customHeight="1" x14ac:dyDescent="0.25">
      <c r="A12" s="113" t="s">
        <v>314</v>
      </c>
      <c r="B12" s="64">
        <v>3271.8205090000001</v>
      </c>
      <c r="C12" s="64">
        <v>3211.2097090000002</v>
      </c>
      <c r="D12" s="64">
        <v>4157.6169970000001</v>
      </c>
      <c r="E12" s="64">
        <v>4104.7</v>
      </c>
      <c r="F12" s="64">
        <v>2080.5</v>
      </c>
    </row>
    <row r="13" spans="1:6" ht="12.75" customHeight="1" x14ac:dyDescent="0.25">
      <c r="A13" s="2" t="s">
        <v>315</v>
      </c>
      <c r="B13" s="64">
        <v>2474.1540810000001</v>
      </c>
      <c r="C13" s="64">
        <v>2757.5</v>
      </c>
      <c r="D13" s="64">
        <v>3102.7</v>
      </c>
      <c r="E13" s="64">
        <v>2579.4</v>
      </c>
      <c r="F13" s="64">
        <v>2323.4</v>
      </c>
    </row>
    <row r="14" spans="1:6" ht="12.75" customHeight="1" x14ac:dyDescent="0.25">
      <c r="A14" s="2" t="s">
        <v>316</v>
      </c>
      <c r="B14" s="64">
        <v>811.31098899999995</v>
      </c>
      <c r="C14" s="64">
        <v>1875.633137</v>
      </c>
      <c r="D14" s="64">
        <v>2665.5786790000002</v>
      </c>
      <c r="E14" s="64">
        <v>1980.2</v>
      </c>
      <c r="F14" s="64">
        <v>159.19999999999999</v>
      </c>
    </row>
    <row r="15" spans="1:6" ht="12.75" customHeight="1" x14ac:dyDescent="0.25">
      <c r="A15" s="2" t="s">
        <v>317</v>
      </c>
      <c r="B15" s="64">
        <v>603.32386299999996</v>
      </c>
      <c r="C15" s="64">
        <v>929.34157400000004</v>
      </c>
      <c r="D15" s="64">
        <v>1941.715647</v>
      </c>
      <c r="E15" s="64">
        <v>1790.7</v>
      </c>
      <c r="F15" s="64">
        <v>1819.7</v>
      </c>
    </row>
    <row r="16" spans="1:6" ht="12.75" customHeight="1" x14ac:dyDescent="0.25">
      <c r="A16" s="113" t="s">
        <v>318</v>
      </c>
      <c r="B16" s="64">
        <v>2735.147332</v>
      </c>
      <c r="C16" s="64">
        <v>1872.932403</v>
      </c>
      <c r="D16" s="64">
        <v>1993.3</v>
      </c>
      <c r="E16" s="64">
        <v>2023.4</v>
      </c>
      <c r="F16" s="64">
        <v>2226.1</v>
      </c>
    </row>
    <row r="17" spans="1:6" ht="12.75" customHeight="1" x14ac:dyDescent="0.25">
      <c r="A17" s="113" t="s">
        <v>319</v>
      </c>
      <c r="B17" s="64">
        <v>24.690159000000001</v>
      </c>
      <c r="C17" s="64">
        <v>32.505043000000001</v>
      </c>
      <c r="D17" s="64">
        <v>361.84610700000002</v>
      </c>
      <c r="E17" s="64">
        <v>1290.9000000000001</v>
      </c>
      <c r="F17" s="64">
        <v>53.1</v>
      </c>
    </row>
    <row r="18" spans="1:6" ht="12.75" customHeight="1" x14ac:dyDescent="0.25">
      <c r="A18" s="113" t="s">
        <v>320</v>
      </c>
      <c r="B18" s="64">
        <v>2950.8553659999998</v>
      </c>
      <c r="C18" s="64">
        <v>2541.1311369999999</v>
      </c>
      <c r="D18" s="64">
        <v>3565.5</v>
      </c>
      <c r="E18" s="64">
        <v>1775</v>
      </c>
      <c r="F18" s="64">
        <v>4041.5</v>
      </c>
    </row>
    <row r="19" spans="1:6" ht="12.75" customHeight="1" x14ac:dyDescent="0.25">
      <c r="A19" s="113" t="s">
        <v>321</v>
      </c>
      <c r="B19" s="64">
        <v>889.55058199999996</v>
      </c>
      <c r="C19" s="64">
        <v>1679.037364</v>
      </c>
      <c r="D19" s="64">
        <v>2172.5917960000002</v>
      </c>
      <c r="E19" s="64">
        <v>1630.7</v>
      </c>
      <c r="F19" s="64">
        <v>1442.4</v>
      </c>
    </row>
    <row r="20" spans="1:6" ht="12.75" customHeight="1" x14ac:dyDescent="0.25">
      <c r="A20" s="113" t="s">
        <v>322</v>
      </c>
      <c r="B20" s="64">
        <v>821.647471</v>
      </c>
      <c r="C20" s="64">
        <v>483.47874100000001</v>
      </c>
      <c r="D20" s="64">
        <v>925.647471</v>
      </c>
      <c r="E20" s="64">
        <v>2154.1999999999998</v>
      </c>
      <c r="F20" s="64">
        <v>566.9</v>
      </c>
    </row>
    <row r="21" spans="1:6" ht="12.75" customHeight="1" x14ac:dyDescent="0.25">
      <c r="A21" s="113" t="s">
        <v>323</v>
      </c>
      <c r="B21" s="64">
        <v>1515.2676899999999</v>
      </c>
      <c r="C21" s="64">
        <v>1347.828176</v>
      </c>
      <c r="D21" s="64">
        <v>652.85571700000003</v>
      </c>
      <c r="E21" s="64">
        <v>1402.2</v>
      </c>
      <c r="F21" s="64">
        <v>1568.2</v>
      </c>
    </row>
    <row r="22" spans="1:6" ht="12.75" customHeight="1" x14ac:dyDescent="0.25">
      <c r="A22" s="113" t="s">
        <v>324</v>
      </c>
      <c r="B22" s="64">
        <v>2134.6883710000002</v>
      </c>
      <c r="C22" s="64">
        <v>1597.4302540000001</v>
      </c>
      <c r="D22" s="64">
        <v>1028.0069470000001</v>
      </c>
      <c r="E22" s="64">
        <v>1846.4</v>
      </c>
      <c r="F22" s="64">
        <v>1444.8</v>
      </c>
    </row>
    <row r="23" spans="1:6" ht="12.75" customHeight="1" x14ac:dyDescent="0.25">
      <c r="E23" s="64"/>
      <c r="F23" s="64"/>
    </row>
    <row r="24" spans="1:6" ht="14.25" customHeight="1" x14ac:dyDescent="0.25">
      <c r="A24" s="196" t="s">
        <v>325</v>
      </c>
      <c r="B24" s="196"/>
      <c r="C24" s="196"/>
      <c r="D24" s="196"/>
      <c r="E24" s="196"/>
      <c r="F24" s="196"/>
    </row>
    <row r="25" spans="1:6" ht="14.25" customHeight="1" x14ac:dyDescent="0.25">
      <c r="A25" s="197" t="s">
        <v>326</v>
      </c>
      <c r="B25" s="197"/>
      <c r="C25" s="197"/>
      <c r="D25" s="197"/>
      <c r="E25" s="197"/>
      <c r="F25" s="197"/>
    </row>
    <row r="26" spans="1:6" ht="12.75" customHeight="1" x14ac:dyDescent="0.25">
      <c r="A26" s="69"/>
      <c r="B26" s="69"/>
      <c r="C26" s="69"/>
      <c r="D26" s="69"/>
      <c r="E26" s="69"/>
      <c r="F26" s="69"/>
    </row>
    <row r="27" spans="1:6" ht="14.25" customHeight="1" x14ac:dyDescent="0.25">
      <c r="A27" s="4" t="s">
        <v>327</v>
      </c>
      <c r="B27" s="4"/>
      <c r="C27" s="4"/>
      <c r="D27" s="4"/>
    </row>
  </sheetData>
  <mergeCells count="5">
    <mergeCell ref="A1:F1"/>
    <mergeCell ref="A2:F2"/>
    <mergeCell ref="A4:F4"/>
    <mergeCell ref="A24:F24"/>
    <mergeCell ref="A25:F25"/>
  </mergeCells>
  <printOptions horizontalCentered="1"/>
  <pageMargins left="0.5" right="0.5" top="0.5" bottom="0.5" header="0.3" footer="0.3"/>
  <pageSetup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30"/>
  <sheetViews>
    <sheetView workbookViewId="0">
      <selection sqref="A1:F1"/>
    </sheetView>
  </sheetViews>
  <sheetFormatPr defaultColWidth="9.28515625" defaultRowHeight="13.2" x14ac:dyDescent="0.25"/>
  <cols>
    <col min="1" max="1" width="29.42578125" style="2" customWidth="1"/>
    <col min="2" max="6" width="13.7109375" style="2" customWidth="1"/>
    <col min="7" max="7" width="2.85546875" style="2" customWidth="1"/>
    <col min="8" max="8" width="9.28515625" style="2" customWidth="1"/>
    <col min="9" max="16384" width="9.28515625" style="2"/>
  </cols>
  <sheetData>
    <row r="1" spans="1:6" ht="14.25" customHeight="1" x14ac:dyDescent="0.25">
      <c r="A1" s="169" t="s">
        <v>328</v>
      </c>
      <c r="B1" s="169"/>
      <c r="C1" s="169"/>
      <c r="D1" s="169"/>
      <c r="E1" s="169"/>
      <c r="F1" s="169"/>
    </row>
    <row r="2" spans="1:6" ht="12.75" customHeight="1" x14ac:dyDescent="0.25">
      <c r="A2" s="170" t="s">
        <v>307</v>
      </c>
      <c r="B2" s="170"/>
      <c r="C2" s="170"/>
      <c r="D2" s="170"/>
      <c r="E2" s="170"/>
      <c r="F2" s="170"/>
    </row>
    <row r="3" spans="1:6" ht="12.75" customHeight="1" x14ac:dyDescent="0.25">
      <c r="A3" s="4"/>
      <c r="B3" s="4"/>
      <c r="C3" s="4"/>
      <c r="D3" s="4"/>
      <c r="E3" s="4"/>
      <c r="F3" s="4"/>
    </row>
    <row r="4" spans="1:6" ht="12.75" customHeight="1" x14ac:dyDescent="0.25">
      <c r="A4" s="171" t="s">
        <v>308</v>
      </c>
      <c r="B4" s="171"/>
      <c r="C4" s="171"/>
      <c r="D4" s="171"/>
      <c r="E4" s="171"/>
      <c r="F4" s="171"/>
    </row>
    <row r="5" spans="1:6" ht="12.75" customHeight="1" x14ac:dyDescent="0.25">
      <c r="A5" s="4"/>
      <c r="B5" s="4"/>
      <c r="C5" s="4"/>
      <c r="D5" s="4"/>
      <c r="E5" s="4"/>
      <c r="F5" s="4"/>
    </row>
    <row r="6" spans="1:6" ht="12.75" customHeight="1" x14ac:dyDescent="0.25">
      <c r="A6" s="8" t="s">
        <v>45</v>
      </c>
      <c r="B6" s="107">
        <v>2014</v>
      </c>
      <c r="C6" s="107">
        <v>2015</v>
      </c>
      <c r="D6" s="107">
        <v>2016</v>
      </c>
      <c r="E6" s="107">
        <v>2017</v>
      </c>
      <c r="F6" s="107">
        <v>2018</v>
      </c>
    </row>
    <row r="7" spans="1:6" ht="12.75" customHeight="1" x14ac:dyDescent="0.25">
      <c r="A7" s="6"/>
      <c r="B7" s="114"/>
    </row>
    <row r="8" spans="1:6" ht="12.75" customHeight="1" x14ac:dyDescent="0.25">
      <c r="A8" s="115" t="s">
        <v>329</v>
      </c>
      <c r="B8" s="66">
        <v>52444</v>
      </c>
      <c r="C8" s="116">
        <v>52175</v>
      </c>
      <c r="D8" s="116">
        <v>54448</v>
      </c>
      <c r="E8" s="116">
        <v>50187</v>
      </c>
      <c r="F8" s="116">
        <v>48865</v>
      </c>
    </row>
    <row r="9" spans="1:6" ht="12.75" customHeight="1" x14ac:dyDescent="0.25">
      <c r="A9" s="115" t="s">
        <v>330</v>
      </c>
      <c r="B9" s="66">
        <v>21207</v>
      </c>
      <c r="C9" s="116">
        <v>21307</v>
      </c>
      <c r="D9" s="116">
        <v>20661</v>
      </c>
      <c r="E9" s="116">
        <v>25039</v>
      </c>
      <c r="F9" s="116">
        <v>28558</v>
      </c>
    </row>
    <row r="10" spans="1:6" ht="12.75" customHeight="1" x14ac:dyDescent="0.25">
      <c r="A10" s="115" t="s">
        <v>331</v>
      </c>
      <c r="B10" s="66">
        <v>4319</v>
      </c>
      <c r="C10" s="116">
        <v>3882</v>
      </c>
      <c r="D10" s="116">
        <v>3952</v>
      </c>
      <c r="E10" s="116">
        <v>4176</v>
      </c>
      <c r="F10" s="116">
        <v>4670</v>
      </c>
    </row>
    <row r="11" spans="1:6" ht="12.75" customHeight="1" x14ac:dyDescent="0.25">
      <c r="A11" s="115" t="s">
        <v>332</v>
      </c>
      <c r="B11" s="66">
        <v>3317</v>
      </c>
      <c r="C11" s="116">
        <v>3249</v>
      </c>
      <c r="D11" s="116">
        <v>3370</v>
      </c>
      <c r="E11" s="116">
        <v>3547</v>
      </c>
      <c r="F11" s="116">
        <v>3459</v>
      </c>
    </row>
    <row r="12" spans="1:6" ht="12.75" customHeight="1" x14ac:dyDescent="0.25">
      <c r="A12" s="115" t="s">
        <v>333</v>
      </c>
      <c r="B12" s="66">
        <v>3718</v>
      </c>
      <c r="C12" s="116">
        <v>2629</v>
      </c>
      <c r="D12" s="116">
        <v>2146</v>
      </c>
      <c r="E12" s="116">
        <v>2456</v>
      </c>
      <c r="F12" s="116">
        <v>2167</v>
      </c>
    </row>
    <row r="13" spans="1:6" ht="12.75" customHeight="1" x14ac:dyDescent="0.25">
      <c r="A13" s="117" t="s">
        <v>334</v>
      </c>
      <c r="B13" s="66">
        <v>3469</v>
      </c>
      <c r="C13" s="116">
        <v>2274</v>
      </c>
      <c r="D13" s="116">
        <v>2682</v>
      </c>
      <c r="E13" s="116">
        <v>2733</v>
      </c>
      <c r="F13" s="116">
        <v>2965</v>
      </c>
    </row>
    <row r="14" spans="1:6" ht="12.75" customHeight="1" x14ac:dyDescent="0.25">
      <c r="A14" s="115" t="s">
        <v>335</v>
      </c>
      <c r="B14" s="66">
        <v>1541</v>
      </c>
      <c r="C14" s="116">
        <v>1840</v>
      </c>
      <c r="D14" s="116">
        <v>1422</v>
      </c>
      <c r="E14" s="116">
        <v>1351</v>
      </c>
      <c r="F14" s="116">
        <v>1030</v>
      </c>
    </row>
    <row r="15" spans="1:6" ht="12.75" customHeight="1" x14ac:dyDescent="0.25">
      <c r="A15" s="115" t="s">
        <v>336</v>
      </c>
      <c r="B15" s="66">
        <v>3078</v>
      </c>
      <c r="C15" s="116">
        <v>1481</v>
      </c>
      <c r="D15" s="116">
        <v>1096</v>
      </c>
      <c r="E15" s="116">
        <v>1460</v>
      </c>
      <c r="F15" s="116">
        <v>2644</v>
      </c>
    </row>
    <row r="16" spans="1:6" ht="12.75" customHeight="1" x14ac:dyDescent="0.25">
      <c r="A16" s="115" t="s">
        <v>337</v>
      </c>
      <c r="B16" s="66">
        <v>1813</v>
      </c>
      <c r="C16" s="116">
        <v>1037</v>
      </c>
      <c r="D16" s="116">
        <v>917</v>
      </c>
      <c r="E16" s="116">
        <v>1000</v>
      </c>
      <c r="F16" s="116">
        <v>1795</v>
      </c>
    </row>
    <row r="17" spans="1:8" ht="12.75" customHeight="1" x14ac:dyDescent="0.25">
      <c r="A17" s="115" t="s">
        <v>338</v>
      </c>
      <c r="B17" s="66">
        <v>1340</v>
      </c>
      <c r="C17" s="116">
        <v>936</v>
      </c>
      <c r="D17" s="116">
        <v>881</v>
      </c>
      <c r="E17" s="116">
        <v>657</v>
      </c>
      <c r="F17" s="116">
        <v>548</v>
      </c>
    </row>
    <row r="18" spans="1:8" ht="12.75" customHeight="1" x14ac:dyDescent="0.25">
      <c r="A18" s="115" t="s">
        <v>339</v>
      </c>
      <c r="B18" s="66">
        <v>164</v>
      </c>
      <c r="C18" s="116">
        <v>99</v>
      </c>
      <c r="D18" s="116">
        <v>127</v>
      </c>
      <c r="E18" s="116">
        <v>119</v>
      </c>
      <c r="F18" s="116">
        <v>124</v>
      </c>
    </row>
    <row r="19" spans="1:8" ht="12.75" customHeight="1" x14ac:dyDescent="0.25">
      <c r="A19" s="115" t="s">
        <v>340</v>
      </c>
      <c r="B19" s="66">
        <v>114</v>
      </c>
      <c r="C19" s="116">
        <v>767</v>
      </c>
      <c r="D19" s="116">
        <v>57</v>
      </c>
      <c r="E19" s="116">
        <v>91</v>
      </c>
      <c r="F19" s="116">
        <v>75</v>
      </c>
    </row>
    <row r="20" spans="1:8" ht="12.75" customHeight="1" x14ac:dyDescent="0.25">
      <c r="A20" s="2" t="s">
        <v>341</v>
      </c>
      <c r="B20" s="2">
        <v>1</v>
      </c>
      <c r="C20" s="2">
        <v>4</v>
      </c>
      <c r="D20" s="2">
        <v>6</v>
      </c>
      <c r="E20" s="2">
        <v>5</v>
      </c>
      <c r="F20" s="2">
        <v>2</v>
      </c>
    </row>
    <row r="21" spans="1:8" ht="12.75" customHeight="1" x14ac:dyDescent="0.25">
      <c r="A21" s="115" t="s">
        <v>342</v>
      </c>
      <c r="B21" s="66">
        <v>131</v>
      </c>
      <c r="C21" s="116">
        <v>807</v>
      </c>
      <c r="D21" s="116">
        <v>47</v>
      </c>
      <c r="E21" s="116">
        <v>2</v>
      </c>
      <c r="F21" s="116">
        <v>2</v>
      </c>
    </row>
    <row r="22" spans="1:8" ht="12.75" customHeight="1" x14ac:dyDescent="0.25">
      <c r="A22" s="115" t="s">
        <v>343</v>
      </c>
      <c r="B22" s="66">
        <v>46</v>
      </c>
      <c r="C22" s="116">
        <v>8</v>
      </c>
      <c r="D22" s="116">
        <v>6</v>
      </c>
      <c r="E22" s="116">
        <v>5</v>
      </c>
      <c r="F22" s="116">
        <v>8</v>
      </c>
    </row>
    <row r="23" spans="1:8" ht="12.75" customHeight="1" x14ac:dyDescent="0.25">
      <c r="A23" s="4"/>
      <c r="B23" s="118"/>
      <c r="C23" s="118"/>
      <c r="D23" s="118"/>
      <c r="E23" s="118"/>
      <c r="F23" s="118"/>
    </row>
    <row r="24" spans="1:8" ht="14.25" customHeight="1" x14ac:dyDescent="0.25">
      <c r="A24" s="175" t="s">
        <v>344</v>
      </c>
      <c r="B24" s="175"/>
      <c r="C24" s="175"/>
      <c r="D24" s="175"/>
      <c r="E24" s="175"/>
      <c r="F24" s="175"/>
      <c r="G24" s="29"/>
    </row>
    <row r="25" spans="1:8" ht="12.75" customHeight="1" x14ac:dyDescent="0.25">
      <c r="A25" s="175"/>
      <c r="B25" s="175"/>
      <c r="C25" s="175"/>
      <c r="D25" s="175"/>
      <c r="E25" s="175"/>
      <c r="F25" s="175"/>
      <c r="G25" s="29"/>
    </row>
    <row r="26" spans="1:8" ht="14.25" customHeight="1" x14ac:dyDescent="0.25">
      <c r="A26" s="173" t="s">
        <v>345</v>
      </c>
      <c r="B26" s="173"/>
      <c r="C26" s="173"/>
      <c r="D26" s="173"/>
      <c r="E26" s="173"/>
      <c r="F26" s="173"/>
      <c r="G26" s="4"/>
      <c r="H26" s="4"/>
    </row>
    <row r="27" spans="1:8" ht="14.25" customHeight="1" x14ac:dyDescent="0.25">
      <c r="A27" s="173" t="s">
        <v>346</v>
      </c>
      <c r="B27" s="173"/>
      <c r="C27" s="173"/>
      <c r="D27" s="173"/>
      <c r="E27" s="173"/>
      <c r="F27" s="173"/>
      <c r="G27" s="4"/>
    </row>
    <row r="28" spans="1:8" ht="14.25" customHeight="1" x14ac:dyDescent="0.25">
      <c r="A28" s="173" t="s">
        <v>347</v>
      </c>
      <c r="B28" s="173"/>
      <c r="C28" s="173"/>
      <c r="D28" s="173"/>
      <c r="E28" s="173"/>
      <c r="F28" s="173"/>
      <c r="G28" s="4"/>
    </row>
    <row r="29" spans="1:8" ht="12.75" customHeight="1" x14ac:dyDescent="0.25">
      <c r="A29" s="4"/>
      <c r="B29" s="4"/>
      <c r="C29" s="4"/>
      <c r="D29" s="4"/>
      <c r="E29" s="4"/>
      <c r="F29" s="4"/>
    </row>
    <row r="30" spans="1:8" ht="14.25" customHeight="1" x14ac:dyDescent="0.25">
      <c r="A30" s="4" t="s">
        <v>348</v>
      </c>
      <c r="B30" s="4"/>
      <c r="C30" s="4"/>
      <c r="D30" s="4"/>
      <c r="E30" s="4"/>
      <c r="F30" s="4"/>
    </row>
  </sheetData>
  <mergeCells count="8">
    <mergeCell ref="A27:F27"/>
    <mergeCell ref="A28:F28"/>
    <mergeCell ref="A1:F1"/>
    <mergeCell ref="A2:F2"/>
    <mergeCell ref="A4:F4"/>
    <mergeCell ref="A24:F24"/>
    <mergeCell ref="A25:F25"/>
    <mergeCell ref="A26:F26"/>
  </mergeCells>
  <printOptions horizontalCentered="1"/>
  <pageMargins left="0.5" right="0.5" top="0.5" bottom="0.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1"/>
  <sheetViews>
    <sheetView showGridLines="0" workbookViewId="0">
      <selection sqref="A1:L1"/>
    </sheetView>
  </sheetViews>
  <sheetFormatPr defaultColWidth="9.28515625" defaultRowHeight="13.2" x14ac:dyDescent="0.25"/>
  <cols>
    <col min="1" max="1" width="11.28515625" style="2" customWidth="1"/>
    <col min="2" max="2" width="10.85546875" style="2" customWidth="1"/>
    <col min="3" max="3" width="9.28515625" style="2"/>
    <col min="4" max="4" width="3.85546875" style="2" customWidth="1"/>
    <col min="5" max="5" width="12" style="2" customWidth="1"/>
    <col min="6" max="6" width="9.28515625" style="2"/>
    <col min="7" max="7" width="3.85546875" style="2" customWidth="1"/>
    <col min="8" max="8" width="12.42578125" style="2" customWidth="1"/>
    <col min="9" max="9" width="9.28515625" style="2"/>
    <col min="10" max="10" width="3.85546875" style="2" customWidth="1"/>
    <col min="11" max="11" width="12.42578125" style="2" customWidth="1"/>
    <col min="12" max="12" width="9.28515625" style="2"/>
    <col min="13" max="13" width="3.140625" style="2" customWidth="1"/>
    <col min="14" max="14" width="15.140625" style="2" bestFit="1" customWidth="1"/>
    <col min="15" max="16384" width="9.28515625" style="2"/>
  </cols>
  <sheetData>
    <row r="1" spans="1:14" ht="12.75" customHeight="1" x14ac:dyDescent="0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"/>
    </row>
    <row r="2" spans="1:14" ht="12.75" customHeight="1" x14ac:dyDescent="0.2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"/>
    </row>
    <row r="3" spans="1:14" ht="12.75" customHeight="1" x14ac:dyDescent="0.25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"/>
    </row>
    <row r="4" spans="1:14" ht="12.7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2.75" customHeight="1" x14ac:dyDescent="0.25">
      <c r="A5" s="171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"/>
    </row>
    <row r="6" spans="1:14" ht="12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2.75" customHeight="1" x14ac:dyDescent="0.25">
      <c r="A7" s="4"/>
      <c r="B7" s="172" t="s">
        <v>4</v>
      </c>
      <c r="C7" s="172"/>
      <c r="D7" s="172"/>
      <c r="E7" s="172"/>
      <c r="F7" s="172"/>
      <c r="G7" s="5"/>
      <c r="H7" s="172" t="s">
        <v>5</v>
      </c>
      <c r="I7" s="172"/>
      <c r="J7" s="172"/>
      <c r="K7" s="172"/>
      <c r="L7" s="172"/>
    </row>
    <row r="8" spans="1:14" ht="14.25" customHeight="1" x14ac:dyDescent="0.25">
      <c r="A8" s="6" t="s">
        <v>6</v>
      </c>
      <c r="B8" s="174" t="s">
        <v>7</v>
      </c>
      <c r="C8" s="174"/>
      <c r="D8" s="7"/>
      <c r="E8" s="174" t="s">
        <v>8</v>
      </c>
      <c r="F8" s="174"/>
      <c r="G8" s="5"/>
      <c r="H8" s="174" t="s">
        <v>7</v>
      </c>
      <c r="I8" s="174"/>
      <c r="J8" s="7"/>
      <c r="K8" s="174" t="s">
        <v>8</v>
      </c>
      <c r="L8" s="174"/>
    </row>
    <row r="9" spans="1:14" ht="12.75" customHeight="1" x14ac:dyDescent="0.25">
      <c r="A9" s="8" t="s">
        <v>9</v>
      </c>
      <c r="B9" s="9" t="s">
        <v>10</v>
      </c>
      <c r="C9" s="9" t="s">
        <v>11</v>
      </c>
      <c r="D9" s="10"/>
      <c r="E9" s="9" t="s">
        <v>10</v>
      </c>
      <c r="F9" s="9" t="s">
        <v>11</v>
      </c>
      <c r="G9" s="10"/>
      <c r="H9" s="9" t="s">
        <v>10</v>
      </c>
      <c r="I9" s="9" t="s">
        <v>11</v>
      </c>
      <c r="J9" s="11"/>
      <c r="K9" s="9" t="s">
        <v>10</v>
      </c>
      <c r="L9" s="9" t="s">
        <v>11</v>
      </c>
    </row>
    <row r="10" spans="1:14" ht="12.75" customHeight="1" x14ac:dyDescent="0.25">
      <c r="A10" s="12"/>
      <c r="B10" s="13"/>
      <c r="C10" s="13"/>
      <c r="D10" s="5"/>
      <c r="E10" s="13"/>
      <c r="F10" s="13"/>
      <c r="G10" s="5"/>
      <c r="H10" s="13"/>
      <c r="I10" s="13"/>
      <c r="K10" s="13"/>
      <c r="L10" s="13"/>
    </row>
    <row r="11" spans="1:14" ht="12.75" customHeight="1" x14ac:dyDescent="0.25">
      <c r="A11" s="14">
        <v>1996</v>
      </c>
      <c r="B11" s="15">
        <v>144.24620000000002</v>
      </c>
      <c r="C11" s="16">
        <v>7.5290186907876144</v>
      </c>
      <c r="D11" s="17"/>
      <c r="E11" s="15">
        <v>196.6653941591907</v>
      </c>
      <c r="F11" s="16">
        <v>5.2786295258657745</v>
      </c>
      <c r="G11" s="18"/>
      <c r="H11" s="15">
        <v>6673.1859999999997</v>
      </c>
      <c r="I11" s="16">
        <v>6.1570823317255163</v>
      </c>
      <c r="J11" s="18"/>
      <c r="K11" s="19">
        <v>9098.2275788727402</v>
      </c>
      <c r="L11" s="16">
        <v>3.9354053298549463</v>
      </c>
    </row>
    <row r="12" spans="1:14" ht="12.75" customHeight="1" x14ac:dyDescent="0.25">
      <c r="A12" s="14">
        <v>1997</v>
      </c>
      <c r="B12" s="15">
        <v>155.51390000000001</v>
      </c>
      <c r="C12" s="16">
        <v>7.811436280470474</v>
      </c>
      <c r="D12" s="17"/>
      <c r="E12" s="15">
        <v>208.39942109001245</v>
      </c>
      <c r="F12" s="16">
        <v>5.966492977063198</v>
      </c>
      <c r="G12" s="18"/>
      <c r="H12" s="15">
        <v>7086.9350000000004</v>
      </c>
      <c r="I12" s="16">
        <v>6.2001718519459903</v>
      </c>
      <c r="J12" s="18"/>
      <c r="K12" s="19">
        <v>9496.9848438149093</v>
      </c>
      <c r="L12" s="16">
        <v>4.3828016114713986</v>
      </c>
    </row>
    <row r="13" spans="1:14" ht="12.75" customHeight="1" x14ac:dyDescent="0.25">
      <c r="A13" s="14">
        <v>1998</v>
      </c>
      <c r="B13" s="15">
        <v>170.38239999999999</v>
      </c>
      <c r="C13" s="16">
        <v>9.5608816961056053</v>
      </c>
      <c r="D13" s="17"/>
      <c r="E13" s="15">
        <v>226.52414379919171</v>
      </c>
      <c r="F13" s="16">
        <v>8.6971079930931126</v>
      </c>
      <c r="G13" s="18"/>
      <c r="H13" s="15">
        <v>7601.5940000000001</v>
      </c>
      <c r="I13" s="16">
        <v>7.2620815627630231</v>
      </c>
      <c r="J13" s="18"/>
      <c r="K13" s="19">
        <v>10106.352371835781</v>
      </c>
      <c r="L13" s="16">
        <v>6.4164315100253555</v>
      </c>
    </row>
    <row r="14" spans="1:14" ht="12.75" customHeight="1" x14ac:dyDescent="0.25">
      <c r="A14" s="14">
        <v>1999</v>
      </c>
      <c r="B14" s="15">
        <v>181.94049999999999</v>
      </c>
      <c r="C14" s="16">
        <v>6.78362319112773</v>
      </c>
      <c r="D14" s="17"/>
      <c r="E14" s="15">
        <v>238.33542927506616</v>
      </c>
      <c r="F14" s="16">
        <v>5.2141397723789229</v>
      </c>
      <c r="G14" s="18"/>
      <c r="H14" s="15">
        <v>8001.5630000000001</v>
      </c>
      <c r="I14" s="16">
        <v>5.2616464388916429</v>
      </c>
      <c r="J14" s="18"/>
      <c r="K14" s="19">
        <v>10481.756137179387</v>
      </c>
      <c r="L14" s="16">
        <v>3.71453271696498</v>
      </c>
    </row>
    <row r="15" spans="1:14" ht="12.75" customHeight="1" x14ac:dyDescent="0.25">
      <c r="A15" s="14">
        <v>2000</v>
      </c>
      <c r="B15" s="15">
        <v>194.50989999999999</v>
      </c>
      <c r="C15" s="16">
        <v>6.9085222916283051</v>
      </c>
      <c r="D15" s="17"/>
      <c r="E15" s="15">
        <v>248.62261136320063</v>
      </c>
      <c r="F15" s="16">
        <v>4.3162622189342637</v>
      </c>
      <c r="G15" s="18"/>
      <c r="H15" s="15">
        <v>8650.3250000000007</v>
      </c>
      <c r="I15" s="16">
        <v>8.1079409110445191</v>
      </c>
      <c r="J15" s="18"/>
      <c r="K15" s="19">
        <v>11056.84795807503</v>
      </c>
      <c r="L15" s="16">
        <v>5.4865979838603529</v>
      </c>
    </row>
    <row r="16" spans="1:14" ht="12.75" customHeight="1" x14ac:dyDescent="0.25">
      <c r="A16" s="14">
        <v>2001</v>
      </c>
      <c r="B16" s="15">
        <v>199.20410000000001</v>
      </c>
      <c r="C16" s="16">
        <v>2.413347598245652</v>
      </c>
      <c r="D16" s="17"/>
      <c r="E16" s="15">
        <v>249.82329629536733</v>
      </c>
      <c r="F16" s="16">
        <v>0.4829347280938423</v>
      </c>
      <c r="G16" s="18"/>
      <c r="H16" s="15">
        <v>9001.8389999999999</v>
      </c>
      <c r="I16" s="16">
        <v>4.0635929863906739</v>
      </c>
      <c r="J16" s="18"/>
      <c r="K16" s="19">
        <v>11289.27111289473</v>
      </c>
      <c r="L16" s="16">
        <v>2.1020742593277353</v>
      </c>
      <c r="N16" s="20"/>
    </row>
    <row r="17" spans="1:14" ht="12.75" customHeight="1" x14ac:dyDescent="0.25">
      <c r="A17" s="14">
        <v>2002</v>
      </c>
      <c r="B17" s="15">
        <v>202.61799999999999</v>
      </c>
      <c r="C17" s="16">
        <v>1.7137699475060941</v>
      </c>
      <c r="D17" s="17"/>
      <c r="E17" s="15">
        <v>250.79899491267375</v>
      </c>
      <c r="F17" s="16">
        <v>0.39055549733555406</v>
      </c>
      <c r="G17" s="18"/>
      <c r="H17" s="15">
        <v>9155.6630000000005</v>
      </c>
      <c r="I17" s="16">
        <v>1.7088063894499905</v>
      </c>
      <c r="J17" s="18"/>
      <c r="K17" s="19">
        <v>11332.808922006709</v>
      </c>
      <c r="L17" s="16">
        <v>0.38565651118298572</v>
      </c>
      <c r="N17" s="20"/>
    </row>
    <row r="18" spans="1:14" ht="12.75" customHeight="1" x14ac:dyDescent="0.25">
      <c r="A18" s="14">
        <v>2003</v>
      </c>
      <c r="B18" s="21">
        <v>210.85650000000001</v>
      </c>
      <c r="C18" s="22">
        <v>4.0660257232822516</v>
      </c>
      <c r="D18" s="17"/>
      <c r="E18" s="21">
        <v>256.02430850676313</v>
      </c>
      <c r="F18" s="22">
        <v>2.0834667203944779</v>
      </c>
      <c r="G18" s="18"/>
      <c r="H18" s="21">
        <v>9480.9009999999998</v>
      </c>
      <c r="I18" s="22">
        <v>3.5523151081467308</v>
      </c>
      <c r="J18" s="18"/>
      <c r="K18" s="23">
        <v>11511.815488477136</v>
      </c>
      <c r="L18" s="22">
        <v>1.5795427921035721</v>
      </c>
      <c r="N18" s="20"/>
    </row>
    <row r="19" spans="1:14" ht="12.75" customHeight="1" x14ac:dyDescent="0.25">
      <c r="A19" s="14">
        <v>2004</v>
      </c>
      <c r="B19" s="21">
        <v>226.3596</v>
      </c>
      <c r="C19" s="22">
        <v>7.3524411151659974</v>
      </c>
      <c r="D19" s="17"/>
      <c r="E19" s="21">
        <v>268.16362796318015</v>
      </c>
      <c r="F19" s="22">
        <v>4.7414714357470134</v>
      </c>
      <c r="G19" s="18"/>
      <c r="H19" s="21">
        <v>10028.781000000001</v>
      </c>
      <c r="I19" s="22">
        <v>5.7787756669962276</v>
      </c>
      <c r="J19" s="18"/>
      <c r="K19" s="23">
        <v>11880.89348544621</v>
      </c>
      <c r="L19" s="22">
        <v>3.2060798519443434</v>
      </c>
      <c r="N19" s="20"/>
    </row>
    <row r="20" spans="1:14" ht="12.75" customHeight="1" x14ac:dyDescent="0.25">
      <c r="A20" s="14">
        <v>2005</v>
      </c>
      <c r="B20" s="21">
        <v>235.82810000000001</v>
      </c>
      <c r="C20" s="22">
        <v>4.1829460734159385</v>
      </c>
      <c r="D20" s="17"/>
      <c r="E20" s="21">
        <v>271.65380362161915</v>
      </c>
      <c r="F20" s="22">
        <v>1.3015097106749307</v>
      </c>
      <c r="G20" s="18"/>
      <c r="H20" s="21">
        <v>10593.946</v>
      </c>
      <c r="I20" s="22">
        <v>5.6354306669972987</v>
      </c>
      <c r="J20" s="18"/>
      <c r="K20" s="23">
        <v>12203.319817536747</v>
      </c>
      <c r="L20" s="22">
        <v>2.7138222599630391</v>
      </c>
      <c r="N20" s="20"/>
    </row>
    <row r="21" spans="1:14" ht="12.75" customHeight="1" x14ac:dyDescent="0.25">
      <c r="A21" s="14">
        <v>2006</v>
      </c>
      <c r="B21" s="21">
        <v>257.12</v>
      </c>
      <c r="C21" s="22">
        <v>9.0285678424242057</v>
      </c>
      <c r="D21" s="17"/>
      <c r="E21" s="21">
        <v>288.33516495839592</v>
      </c>
      <c r="F21" s="22">
        <v>6.140669158460188</v>
      </c>
      <c r="G21" s="18"/>
      <c r="H21" s="21">
        <v>11372.589</v>
      </c>
      <c r="I21" s="22">
        <v>7.3498864351394744</v>
      </c>
      <c r="J21" s="18"/>
      <c r="K21" s="23">
        <v>12753.256554601116</v>
      </c>
      <c r="L21" s="22">
        <v>4.5064518941319909</v>
      </c>
      <c r="N21" s="20"/>
    </row>
    <row r="22" spans="1:14" ht="12.75" customHeight="1" x14ac:dyDescent="0.25">
      <c r="A22" s="14">
        <v>2007</v>
      </c>
      <c r="B22" s="21">
        <v>278.68690000000004</v>
      </c>
      <c r="C22" s="22">
        <v>8.38787336652147</v>
      </c>
      <c r="D22" s="17"/>
      <c r="E22" s="21">
        <v>304.78236619348633</v>
      </c>
      <c r="F22" s="22">
        <v>5.7041954065726097</v>
      </c>
      <c r="G22" s="18"/>
      <c r="H22" s="21">
        <v>12002.204</v>
      </c>
      <c r="I22" s="22">
        <v>5.5362503648025863</v>
      </c>
      <c r="J22" s="18"/>
      <c r="K22" s="23">
        <v>13126.057000371835</v>
      </c>
      <c r="L22" s="22">
        <v>2.9231784381865911</v>
      </c>
      <c r="N22" s="20"/>
    </row>
    <row r="23" spans="1:14" ht="12.75" customHeight="1" x14ac:dyDescent="0.25">
      <c r="A23" s="14">
        <v>2008</v>
      </c>
      <c r="B23" s="21">
        <v>292.40280000000001</v>
      </c>
      <c r="C23" s="22">
        <v>4.9216163371869959</v>
      </c>
      <c r="D23" s="17"/>
      <c r="E23" s="21">
        <v>310.4722871097897</v>
      </c>
      <c r="F23" s="22">
        <v>1.8668799600732866</v>
      </c>
      <c r="G23" s="18"/>
      <c r="H23" s="21">
        <v>12438.527</v>
      </c>
      <c r="I23" s="22">
        <v>3.6353573060414535</v>
      </c>
      <c r="J23" s="18"/>
      <c r="K23" s="23">
        <v>13207.185177320023</v>
      </c>
      <c r="L23" s="22">
        <v>0.61806966818664932</v>
      </c>
      <c r="N23" s="20"/>
    </row>
    <row r="24" spans="1:14" ht="12.75" customHeight="1" x14ac:dyDescent="0.25">
      <c r="A24" s="14">
        <v>2009</v>
      </c>
      <c r="B24" s="21">
        <v>279.74970000000002</v>
      </c>
      <c r="C24" s="22">
        <v>-4.3272841436538867</v>
      </c>
      <c r="D24" s="17"/>
      <c r="E24" s="21">
        <v>297.30875507471256</v>
      </c>
      <c r="F24" s="22">
        <v>-4.2398412295079453</v>
      </c>
      <c r="G24" s="18"/>
      <c r="H24" s="21">
        <v>12051.307000000001</v>
      </c>
      <c r="I24" s="22">
        <v>-3.1130695780939299</v>
      </c>
      <c r="J24" s="18"/>
      <c r="K24" s="23">
        <v>12807.731630072056</v>
      </c>
      <c r="L24" s="22">
        <v>-3.0245168965596592</v>
      </c>
      <c r="N24" s="20"/>
    </row>
    <row r="25" spans="1:14" ht="12.75" customHeight="1" x14ac:dyDescent="0.25">
      <c r="A25" s="14">
        <v>2010</v>
      </c>
      <c r="B25" s="21">
        <v>287.76029999999997</v>
      </c>
      <c r="C25" s="22">
        <v>2.8634883254566423</v>
      </c>
      <c r="D25" s="17"/>
      <c r="E25" s="21">
        <v>300.6742594430803</v>
      </c>
      <c r="F25" s="22">
        <v>1.131989660890409</v>
      </c>
      <c r="G25" s="18"/>
      <c r="H25" s="21">
        <v>12541.995000000001</v>
      </c>
      <c r="I25" s="22">
        <v>4.0716579537804387</v>
      </c>
      <c r="J25" s="18"/>
      <c r="K25" s="23">
        <v>13104.848231544851</v>
      </c>
      <c r="L25" s="22">
        <v>2.3198221984537692</v>
      </c>
      <c r="N25" s="20"/>
    </row>
    <row r="26" spans="1:14" ht="12.75" customHeight="1" x14ac:dyDescent="0.25">
      <c r="A26" s="14">
        <v>2011</v>
      </c>
      <c r="B26" s="21">
        <v>304.98690000000005</v>
      </c>
      <c r="C26" s="22">
        <v>5.9864407981226275</v>
      </c>
      <c r="D26" s="17"/>
      <c r="E26" s="21">
        <v>310.79567109272301</v>
      </c>
      <c r="F26" s="22">
        <v>3.3662381569975253</v>
      </c>
      <c r="G26" s="18"/>
      <c r="H26" s="21">
        <v>13315.477999999999</v>
      </c>
      <c r="I26" s="22">
        <v>6.1671448601279044</v>
      </c>
      <c r="J26" s="18"/>
      <c r="K26" s="23">
        <v>13569.084183387513</v>
      </c>
      <c r="L26" s="22">
        <v>3.5424748432049347</v>
      </c>
      <c r="N26" s="24"/>
    </row>
    <row r="27" spans="1:14" ht="12.75" customHeight="1" x14ac:dyDescent="0.25">
      <c r="A27" s="14">
        <v>2012</v>
      </c>
      <c r="B27" s="21">
        <v>329.2586</v>
      </c>
      <c r="C27" s="22">
        <v>7.9582762407172103</v>
      </c>
      <c r="D27" s="17"/>
      <c r="E27" s="21">
        <v>329.25859999999994</v>
      </c>
      <c r="F27" s="22">
        <v>5.9405360577782007</v>
      </c>
      <c r="G27" s="18"/>
      <c r="H27" s="21">
        <v>13998.383</v>
      </c>
      <c r="I27" s="25">
        <v>5.1286555390651412</v>
      </c>
      <c r="J27" s="26"/>
      <c r="K27" s="27">
        <v>13998.383</v>
      </c>
      <c r="L27" s="25">
        <v>3.1638009670400091</v>
      </c>
      <c r="N27" s="24"/>
    </row>
    <row r="28" spans="1:14" ht="12.75" customHeight="1" x14ac:dyDescent="0.25">
      <c r="A28" s="14">
        <v>2013</v>
      </c>
      <c r="B28" s="21">
        <v>336.33390000000003</v>
      </c>
      <c r="C28" s="22">
        <v>2.1488580708294513</v>
      </c>
      <c r="D28" s="17"/>
      <c r="E28" s="21">
        <v>331.86697057604641</v>
      </c>
      <c r="F28" s="22">
        <v>0.79219512445429796</v>
      </c>
      <c r="G28" s="18"/>
      <c r="H28" s="21">
        <v>14175.503000000001</v>
      </c>
      <c r="I28" s="22">
        <v>1.2652889980221405</v>
      </c>
      <c r="J28" s="26"/>
      <c r="K28" s="23">
        <v>13987.234819331794</v>
      </c>
      <c r="L28" s="22">
        <v>-7.9639060227210123E-2</v>
      </c>
      <c r="N28" s="24"/>
    </row>
    <row r="29" spans="1:14" ht="12.75" customHeight="1" x14ac:dyDescent="0.25">
      <c r="A29" s="14">
        <v>2014</v>
      </c>
      <c r="B29" s="21">
        <v>363.32709999999997</v>
      </c>
      <c r="C29" s="22">
        <v>8.0257149219867365</v>
      </c>
      <c r="D29" s="17"/>
      <c r="E29" s="21">
        <v>353.32791986774288</v>
      </c>
      <c r="F29" s="22">
        <v>6.4667325146714916</v>
      </c>
      <c r="G29" s="18"/>
      <c r="H29" s="21">
        <v>14982.715</v>
      </c>
      <c r="I29" s="22">
        <v>5.6944152175764096</v>
      </c>
      <c r="J29" s="26"/>
      <c r="K29" s="23">
        <v>14570.373431877857</v>
      </c>
      <c r="L29" s="22">
        <v>4.1690771627005629</v>
      </c>
      <c r="N29" s="24"/>
    </row>
    <row r="30" spans="1:14" ht="12.75" customHeight="1" x14ac:dyDescent="0.25">
      <c r="A30" s="14">
        <v>2015</v>
      </c>
      <c r="B30" s="21">
        <v>385.68790000000001</v>
      </c>
      <c r="C30" s="22">
        <v>6.1544542094437826</v>
      </c>
      <c r="D30" s="17"/>
      <c r="E30" s="21">
        <v>374.29074676112378</v>
      </c>
      <c r="F30" s="22">
        <v>5.9329664356068124</v>
      </c>
      <c r="G30" s="18"/>
      <c r="H30" s="21">
        <v>15709.242</v>
      </c>
      <c r="I30" s="22">
        <v>4.8491011141839069</v>
      </c>
      <c r="J30" s="26"/>
      <c r="K30" s="23">
        <v>15245.03081178126</v>
      </c>
      <c r="L30" s="22">
        <v>4.6303369166047048</v>
      </c>
      <c r="N30" s="24"/>
    </row>
    <row r="31" spans="1:14" ht="12.75" customHeight="1" x14ac:dyDescent="0.25">
      <c r="A31" s="14">
        <v>2016</v>
      </c>
      <c r="B31" s="21">
        <v>407.65409999999997</v>
      </c>
      <c r="C31" s="22">
        <v>5.6953303435238523</v>
      </c>
      <c r="D31" s="17"/>
      <c r="E31" s="21">
        <v>391.63241778828149</v>
      </c>
      <c r="F31" s="22">
        <v>4.6332085891039432</v>
      </c>
      <c r="G31" s="18"/>
      <c r="H31" s="21">
        <v>16111.636</v>
      </c>
      <c r="I31" s="22">
        <v>2.5615112428721831</v>
      </c>
      <c r="J31" s="26"/>
      <c r="K31" s="23">
        <v>15478.414079987704</v>
      </c>
      <c r="L31" s="22">
        <v>1.5308809217104757</v>
      </c>
      <c r="N31" s="24"/>
    </row>
    <row r="32" spans="1:14" ht="12.75" customHeight="1" x14ac:dyDescent="0.25">
      <c r="A32" s="14">
        <v>2017</v>
      </c>
      <c r="B32" s="21">
        <v>434.7586</v>
      </c>
      <c r="C32" s="22">
        <v>6.6488966994322052</v>
      </c>
      <c r="D32" s="17"/>
      <c r="E32" s="21">
        <v>410.42452963777623</v>
      </c>
      <c r="F32" s="22">
        <v>4.7984055956404204</v>
      </c>
      <c r="G32" s="18"/>
      <c r="H32" s="21">
        <v>16870.106</v>
      </c>
      <c r="I32" s="22">
        <v>4.7075914575031241</v>
      </c>
      <c r="J32" s="26"/>
      <c r="K32" s="23">
        <v>15925.861662056661</v>
      </c>
      <c r="L32" s="22">
        <v>2.8907844160046769</v>
      </c>
      <c r="N32" s="24"/>
    </row>
    <row r="33" spans="1:14" ht="12.75" customHeight="1" x14ac:dyDescent="0.25">
      <c r="A33" s="14">
        <v>2018</v>
      </c>
      <c r="B33" s="21">
        <v>467.399</v>
      </c>
      <c r="C33" s="22">
        <v>7.5077065755571049</v>
      </c>
      <c r="D33" s="17"/>
      <c r="E33" s="21">
        <v>432.20458097149145</v>
      </c>
      <c r="F33" s="22">
        <v>5.3067128694616272</v>
      </c>
      <c r="G33" s="18"/>
      <c r="H33" s="21">
        <v>17813.035</v>
      </c>
      <c r="I33" s="22">
        <v>5.5893484012489392</v>
      </c>
      <c r="J33" s="26"/>
      <c r="K33" s="23">
        <v>16471.741120553343</v>
      </c>
      <c r="L33" s="22">
        <v>3.4276290355908179</v>
      </c>
      <c r="N33" s="24"/>
    </row>
    <row r="34" spans="1:14" ht="12.75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4" ht="14.25" customHeight="1" x14ac:dyDescent="0.25">
      <c r="A35" s="175" t="s">
        <v>12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29"/>
    </row>
    <row r="36" spans="1:14" ht="12.7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4" ht="14.25" customHeight="1" x14ac:dyDescent="0.25">
      <c r="A37" s="173" t="s">
        <v>13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4"/>
    </row>
    <row r="38" spans="1:14" ht="14.25" customHeight="1" x14ac:dyDescent="0.25">
      <c r="A38" s="173" t="s">
        <v>14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4"/>
    </row>
    <row r="39" spans="1:14" ht="14.25" customHeight="1" x14ac:dyDescent="0.25">
      <c r="A39" s="173" t="s">
        <v>15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3"/>
    </row>
    <row r="40" spans="1:14" ht="12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4" ht="14.25" customHeight="1" x14ac:dyDescent="0.25">
      <c r="A41" s="4" t="s">
        <v>16</v>
      </c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mergeCells count="14">
    <mergeCell ref="A38:L38"/>
    <mergeCell ref="A39:L39"/>
    <mergeCell ref="B8:C8"/>
    <mergeCell ref="E8:F8"/>
    <mergeCell ref="H8:I8"/>
    <mergeCell ref="K8:L8"/>
    <mergeCell ref="A35:L35"/>
    <mergeCell ref="A37:L37"/>
    <mergeCell ref="A1:L1"/>
    <mergeCell ref="A2:L2"/>
    <mergeCell ref="A3:L3"/>
    <mergeCell ref="A5:L5"/>
    <mergeCell ref="B7:F7"/>
    <mergeCell ref="H7:L7"/>
  </mergeCells>
  <printOptions horizontalCentered="1"/>
  <pageMargins left="0.5" right="0.5" top="0.5" bottom="0.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39"/>
  <sheetViews>
    <sheetView showGridLines="0" workbookViewId="0">
      <selection sqref="A1:L1"/>
    </sheetView>
  </sheetViews>
  <sheetFormatPr defaultColWidth="9.28515625" defaultRowHeight="13.2" x14ac:dyDescent="0.25"/>
  <cols>
    <col min="1" max="1" width="11.7109375" style="4" customWidth="1"/>
    <col min="2" max="2" width="10.85546875" style="4" customWidth="1"/>
    <col min="3" max="3" width="9.42578125" style="4" customWidth="1"/>
    <col min="4" max="4" width="3.85546875" style="4" customWidth="1"/>
    <col min="5" max="5" width="12.140625" style="4" customWidth="1"/>
    <col min="6" max="6" width="9.42578125" style="4" customWidth="1"/>
    <col min="7" max="7" width="3.85546875" style="4" customWidth="1"/>
    <col min="8" max="8" width="12.140625" style="4" customWidth="1"/>
    <col min="9" max="9" width="9.42578125" style="4" customWidth="1"/>
    <col min="10" max="10" width="3.85546875" style="4" customWidth="1"/>
    <col min="11" max="11" width="12.140625" style="4" customWidth="1"/>
    <col min="12" max="12" width="9.42578125" style="4" customWidth="1"/>
    <col min="13" max="13" width="2.85546875" style="4" customWidth="1"/>
    <col min="14" max="16384" width="9.28515625" style="4"/>
  </cols>
  <sheetData>
    <row r="1" spans="1:14" ht="12.75" customHeight="1" x14ac:dyDescent="0.25">
      <c r="A1" s="169" t="s">
        <v>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4" ht="12.75" customHeight="1" x14ac:dyDescent="0.2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4" ht="12.75" customHeight="1" x14ac:dyDescent="0.25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4" ht="12.75" customHeight="1" x14ac:dyDescent="0.25"/>
    <row r="5" spans="1:14" ht="12.75" customHeight="1" x14ac:dyDescent="0.25">
      <c r="B5" s="172" t="s">
        <v>4</v>
      </c>
      <c r="C5" s="172"/>
      <c r="D5" s="172"/>
      <c r="E5" s="172"/>
      <c r="F5" s="172"/>
      <c r="G5" s="30"/>
      <c r="H5" s="172" t="s">
        <v>5</v>
      </c>
      <c r="I5" s="172"/>
      <c r="J5" s="172"/>
      <c r="K5" s="172"/>
      <c r="L5" s="172"/>
    </row>
    <row r="6" spans="1:14" ht="14.25" customHeight="1" x14ac:dyDescent="0.25">
      <c r="A6" s="31" t="s">
        <v>6</v>
      </c>
      <c r="B6" s="174" t="s">
        <v>7</v>
      </c>
      <c r="C6" s="174"/>
      <c r="D6" s="7"/>
      <c r="E6" s="174" t="s">
        <v>8</v>
      </c>
      <c r="F6" s="174"/>
      <c r="G6" s="30"/>
      <c r="H6" s="174" t="s">
        <v>7</v>
      </c>
      <c r="I6" s="174"/>
      <c r="J6" s="7"/>
      <c r="K6" s="174" t="s">
        <v>8</v>
      </c>
      <c r="L6" s="174"/>
    </row>
    <row r="7" spans="1:14" ht="12.75" customHeight="1" x14ac:dyDescent="0.25">
      <c r="A7" s="32" t="s">
        <v>9</v>
      </c>
      <c r="B7" s="9" t="s">
        <v>10</v>
      </c>
      <c r="C7" s="9" t="s">
        <v>11</v>
      </c>
      <c r="D7" s="10"/>
      <c r="E7" s="9" t="s">
        <v>10</v>
      </c>
      <c r="F7" s="9" t="s">
        <v>11</v>
      </c>
      <c r="G7" s="33"/>
      <c r="H7" s="9" t="s">
        <v>10</v>
      </c>
      <c r="I7" s="9" t="s">
        <v>11</v>
      </c>
      <c r="J7" s="33"/>
      <c r="K7" s="9" t="s">
        <v>10</v>
      </c>
      <c r="L7" s="9" t="s">
        <v>11</v>
      </c>
    </row>
    <row r="8" spans="1:14" ht="12.75" customHeight="1" x14ac:dyDescent="0.25">
      <c r="A8" s="34"/>
      <c r="B8" s="13"/>
      <c r="C8" s="13"/>
      <c r="D8" s="5"/>
      <c r="E8" s="13"/>
      <c r="F8" s="13"/>
      <c r="H8" s="13"/>
      <c r="I8" s="13"/>
      <c r="K8" s="13"/>
      <c r="L8" s="13"/>
    </row>
    <row r="9" spans="1:14" ht="12.75" customHeight="1" x14ac:dyDescent="0.25">
      <c r="A9" s="3" t="s">
        <v>18</v>
      </c>
      <c r="B9" s="35">
        <v>25898.13228701524</v>
      </c>
      <c r="C9" s="36">
        <v>5.8160846141133149</v>
      </c>
      <c r="D9" s="17"/>
      <c r="E9" s="37">
        <v>35309.536016981489</v>
      </c>
      <c r="F9" s="22">
        <v>3.6015440818053301</v>
      </c>
      <c r="G9" s="17"/>
      <c r="H9" s="37">
        <v>24771.074949756545</v>
      </c>
      <c r="I9" s="36">
        <v>4.9292392887614556</v>
      </c>
      <c r="J9" s="17"/>
      <c r="K9" s="37">
        <v>33772.905066065694</v>
      </c>
      <c r="L9" s="22">
        <v>2.7332588357272369</v>
      </c>
      <c r="N9" s="38"/>
    </row>
    <row r="10" spans="1:14" ht="12.75" customHeight="1" x14ac:dyDescent="0.25">
      <c r="A10" s="3" t="s">
        <v>19</v>
      </c>
      <c r="B10" s="35">
        <v>27404.552132456301</v>
      </c>
      <c r="C10" s="36">
        <v>5.8167122970344431</v>
      </c>
      <c r="D10" s="17"/>
      <c r="E10" s="37">
        <v>36724.002160803371</v>
      </c>
      <c r="F10" s="22">
        <v>4.0059040796843748</v>
      </c>
      <c r="G10" s="17"/>
      <c r="H10" s="37">
        <v>25993.086113111305</v>
      </c>
      <c r="I10" s="36">
        <v>4.9332181418585197</v>
      </c>
      <c r="J10" s="17"/>
      <c r="K10" s="37">
        <v>34832.539717126499</v>
      </c>
      <c r="L10" s="22">
        <v>3.1375288829550652</v>
      </c>
      <c r="N10" s="38"/>
    </row>
    <row r="11" spans="1:14" ht="12.75" customHeight="1" x14ac:dyDescent="0.25">
      <c r="A11" s="3" t="s">
        <v>20</v>
      </c>
      <c r="B11" s="35">
        <v>29531.253845612544</v>
      </c>
      <c r="C11" s="36">
        <v>7.7603958016796204</v>
      </c>
      <c r="D11" s="17"/>
      <c r="E11" s="37">
        <v>39261.930766874793</v>
      </c>
      <c r="F11" s="22">
        <v>6.9108170589866402</v>
      </c>
      <c r="G11" s="17"/>
      <c r="H11" s="37">
        <v>27556.573890957952</v>
      </c>
      <c r="I11" s="36">
        <v>6.0150140350514247</v>
      </c>
      <c r="J11" s="17"/>
      <c r="K11" s="37">
        <v>36636.585156027912</v>
      </c>
      <c r="L11" s="22">
        <v>5.1791958138912131</v>
      </c>
      <c r="N11" s="38"/>
    </row>
    <row r="12" spans="1:14" ht="12.75" customHeight="1" x14ac:dyDescent="0.25">
      <c r="A12" s="3" t="s">
        <v>21</v>
      </c>
      <c r="B12" s="35">
        <v>31140.523236031306</v>
      </c>
      <c r="C12" s="36">
        <v>5.4493771203617536</v>
      </c>
      <c r="D12" s="17"/>
      <c r="E12" s="37">
        <v>40792.951395152224</v>
      </c>
      <c r="F12" s="22">
        <v>3.8995041720392143</v>
      </c>
      <c r="G12" s="17"/>
      <c r="H12" s="37">
        <v>28675.308853741801</v>
      </c>
      <c r="I12" s="36">
        <v>4.0597752362492967</v>
      </c>
      <c r="J12" s="17"/>
      <c r="K12" s="37">
        <v>37563.610330034586</v>
      </c>
      <c r="L12" s="22">
        <v>2.5303263665504172</v>
      </c>
      <c r="N12" s="38"/>
    </row>
    <row r="13" spans="1:14" ht="12.75" customHeight="1" x14ac:dyDescent="0.25">
      <c r="A13" s="3" t="s">
        <v>22</v>
      </c>
      <c r="B13" s="35">
        <v>32909.1456036296</v>
      </c>
      <c r="C13" s="36">
        <v>5.6794882802479796</v>
      </c>
      <c r="D13" s="17"/>
      <c r="E13" s="37">
        <v>42064.479585389665</v>
      </c>
      <c r="F13" s="22">
        <v>3.1170291600635336</v>
      </c>
      <c r="G13" s="17"/>
      <c r="H13" s="37">
        <v>30657.25505159509</v>
      </c>
      <c r="I13" s="36">
        <v>6.9116821303030873</v>
      </c>
      <c r="J13" s="17"/>
      <c r="K13" s="37">
        <v>39186.112419754696</v>
      </c>
      <c r="L13" s="22">
        <v>4.3193454395484832</v>
      </c>
      <c r="N13" s="38"/>
    </row>
    <row r="14" spans="1:14" ht="12.75" customHeight="1" x14ac:dyDescent="0.25">
      <c r="A14" s="3" t="s">
        <v>23</v>
      </c>
      <c r="B14" s="35">
        <v>33279.878350514773</v>
      </c>
      <c r="C14" s="36">
        <v>1.1265340989110362</v>
      </c>
      <c r="D14" s="17"/>
      <c r="E14" s="37">
        <v>41736.53509056507</v>
      </c>
      <c r="F14" s="22">
        <v>-0.77962332603895845</v>
      </c>
      <c r="G14" s="17"/>
      <c r="H14" s="37">
        <v>31588.840966904623</v>
      </c>
      <c r="I14" s="36">
        <v>3.0387127410516968</v>
      </c>
      <c r="J14" s="17"/>
      <c r="K14" s="37">
        <v>39615.792930478099</v>
      </c>
      <c r="L14" s="22">
        <v>1.0965122187185594</v>
      </c>
      <c r="N14" s="38"/>
    </row>
    <row r="15" spans="1:14" ht="12.75" customHeight="1" x14ac:dyDescent="0.25">
      <c r="A15" s="3" t="s">
        <v>24</v>
      </c>
      <c r="B15" s="35">
        <v>33477.580357642961</v>
      </c>
      <c r="C15" s="36">
        <v>0.59405868328581413</v>
      </c>
      <c r="D15" s="39"/>
      <c r="E15" s="37">
        <v>41438.290308882344</v>
      </c>
      <c r="F15" s="22">
        <v>-0.71458922269316272</v>
      </c>
      <c r="G15" s="39"/>
      <c r="H15" s="37">
        <v>31831.923012390642</v>
      </c>
      <c r="I15" s="36">
        <v>0.76951872257895459</v>
      </c>
      <c r="J15" s="39"/>
      <c r="K15" s="37">
        <v>39401.308361770345</v>
      </c>
      <c r="L15" s="22">
        <v>-0.54141177758111336</v>
      </c>
      <c r="N15" s="38"/>
    </row>
    <row r="16" spans="1:14" ht="12.75" customHeight="1" x14ac:dyDescent="0.25">
      <c r="A16" s="3" t="s">
        <v>25</v>
      </c>
      <c r="B16" s="37">
        <v>34543.336749061906</v>
      </c>
      <c r="C16" s="40">
        <v>3.1834928929552531</v>
      </c>
      <c r="D16" s="39"/>
      <c r="E16" s="37">
        <v>41942.9038454818</v>
      </c>
      <c r="F16" s="22">
        <v>1.2177469988217338</v>
      </c>
      <c r="G16" s="39"/>
      <c r="H16" s="37">
        <v>32680.598913508511</v>
      </c>
      <c r="I16" s="22">
        <v>2.6661157127941149</v>
      </c>
      <c r="J16" s="39"/>
      <c r="K16" s="37">
        <v>39681.146838811663</v>
      </c>
      <c r="L16" s="22">
        <v>0.71022635713497984</v>
      </c>
      <c r="N16" s="38"/>
    </row>
    <row r="17" spans="1:14" ht="12.75" customHeight="1" x14ac:dyDescent="0.25">
      <c r="A17" s="3" t="s">
        <v>26</v>
      </c>
      <c r="B17" s="37">
        <v>36635.799596837169</v>
      </c>
      <c r="C17" s="40">
        <v>6.0575006490422245</v>
      </c>
      <c r="D17" s="39"/>
      <c r="E17" s="37">
        <v>43401.688875664513</v>
      </c>
      <c r="F17" s="22">
        <v>3.4780258313942491</v>
      </c>
      <c r="G17" s="39"/>
      <c r="H17" s="37">
        <v>34250.681488693554</v>
      </c>
      <c r="I17" s="22">
        <v>4.8043261977553486</v>
      </c>
      <c r="J17" s="39"/>
      <c r="K17" s="37">
        <v>40576.087818760061</v>
      </c>
      <c r="L17" s="22">
        <v>2.2553304308056576</v>
      </c>
      <c r="N17" s="38"/>
    </row>
    <row r="18" spans="1:14" ht="12.75" customHeight="1" x14ac:dyDescent="0.25">
      <c r="A18" s="3" t="s">
        <v>27</v>
      </c>
      <c r="B18" s="37">
        <v>37688.445744613695</v>
      </c>
      <c r="C18" s="40">
        <v>2.873271934447974</v>
      </c>
      <c r="D18" s="39"/>
      <c r="E18" s="37">
        <v>43413.866452349561</v>
      </c>
      <c r="F18" s="22">
        <v>2.8057840605999473E-2</v>
      </c>
      <c r="G18" s="39"/>
      <c r="H18" s="37">
        <v>35848.903363969752</v>
      </c>
      <c r="I18" s="22">
        <v>4.6662483950977274</v>
      </c>
      <c r="J18" s="39"/>
      <c r="K18" s="37">
        <v>41294.870944074268</v>
      </c>
      <c r="L18" s="22">
        <v>1.7714451144841048</v>
      </c>
      <c r="N18" s="38"/>
    </row>
    <row r="19" spans="1:14" ht="12.75" customHeight="1" x14ac:dyDescent="0.25">
      <c r="A19" s="3" t="s">
        <v>28</v>
      </c>
      <c r="B19" s="37">
        <v>40359.436317810469</v>
      </c>
      <c r="C19" s="40">
        <v>7.0870276564230617</v>
      </c>
      <c r="D19" s="39"/>
      <c r="E19" s="37">
        <v>45259.196983213114</v>
      </c>
      <c r="F19" s="22">
        <v>4.2505555981496412</v>
      </c>
      <c r="G19" s="39"/>
      <c r="H19" s="37">
        <v>38114.459260246716</v>
      </c>
      <c r="I19" s="22">
        <v>6.3197355670131294</v>
      </c>
      <c r="J19" s="39"/>
      <c r="K19" s="37">
        <v>42741.672752424151</v>
      </c>
      <c r="L19" s="22">
        <v>3.5035871895792825</v>
      </c>
      <c r="N19" s="38"/>
    </row>
    <row r="20" spans="1:14" ht="12.75" customHeight="1" x14ac:dyDescent="0.25">
      <c r="A20" s="3" t="s">
        <v>29</v>
      </c>
      <c r="B20" s="37">
        <v>43129.791489304407</v>
      </c>
      <c r="C20" s="40">
        <v>6.8642067983278432</v>
      </c>
      <c r="D20" s="39"/>
      <c r="E20" s="37">
        <v>47168.345205827354</v>
      </c>
      <c r="F20" s="22">
        <v>4.2182547412901616</v>
      </c>
      <c r="G20" s="39"/>
      <c r="H20" s="37">
        <v>39843.826672314201</v>
      </c>
      <c r="I20" s="22">
        <v>4.5373001365684118</v>
      </c>
      <c r="J20" s="39"/>
      <c r="K20" s="37">
        <v>43574.691782753558</v>
      </c>
      <c r="L20" s="22">
        <v>1.9489621642900357</v>
      </c>
      <c r="N20" s="38"/>
    </row>
    <row r="21" spans="1:14" ht="12.75" customHeight="1" x14ac:dyDescent="0.25">
      <c r="A21" s="3" t="s">
        <v>30</v>
      </c>
      <c r="B21" s="37">
        <v>44558.443614679214</v>
      </c>
      <c r="C21" s="40">
        <v>3.3124484863996884</v>
      </c>
      <c r="D21" s="39"/>
      <c r="E21" s="37">
        <v>47312.002139179451</v>
      </c>
      <c r="F21" s="22">
        <v>0.30456216499694655</v>
      </c>
      <c r="G21" s="39"/>
      <c r="H21" s="37">
        <v>40903.563999030484</v>
      </c>
      <c r="I21" s="22">
        <v>2.6597277802451913</v>
      </c>
      <c r="J21" s="39"/>
      <c r="K21" s="37">
        <v>43431.263536876708</v>
      </c>
      <c r="L21" s="22">
        <v>-0.32915492917753308</v>
      </c>
      <c r="N21" s="38"/>
    </row>
    <row r="22" spans="1:14" ht="12.75" customHeight="1" x14ac:dyDescent="0.25">
      <c r="A22" s="3" t="s">
        <v>31</v>
      </c>
      <c r="B22" s="37">
        <v>41957.676020701241</v>
      </c>
      <c r="C22" s="40">
        <v>-5.8367559164952176</v>
      </c>
      <c r="D22" s="39"/>
      <c r="E22" s="37">
        <v>44591.23431961787</v>
      </c>
      <c r="F22" s="22">
        <v>-5.7506926288128701</v>
      </c>
      <c r="G22" s="39"/>
      <c r="H22" s="37">
        <v>39284.307247430384</v>
      </c>
      <c r="I22" s="22">
        <v>-3.9587180022710999</v>
      </c>
      <c r="J22" s="39"/>
      <c r="K22" s="37">
        <v>41750.066154516106</v>
      </c>
      <c r="L22" s="22">
        <v>-3.8709382261769232</v>
      </c>
      <c r="N22" s="38"/>
    </row>
    <row r="23" spans="1:14" ht="12.75" customHeight="1" x14ac:dyDescent="0.25">
      <c r="A23" s="3" t="s">
        <v>32</v>
      </c>
      <c r="B23" s="37">
        <v>42676.031773856419</v>
      </c>
      <c r="C23" s="40">
        <v>1.7120961437443682</v>
      </c>
      <c r="D23" s="39"/>
      <c r="E23" s="37">
        <v>44591.224882562485</v>
      </c>
      <c r="F23" s="22">
        <v>-2.1163476471297571E-5</v>
      </c>
      <c r="G23" s="39"/>
      <c r="H23" s="37">
        <v>40546.192539824115</v>
      </c>
      <c r="I23" s="22">
        <v>3.2121866995026949</v>
      </c>
      <c r="J23" s="39"/>
      <c r="K23" s="37">
        <v>42365.803813619059</v>
      </c>
      <c r="L23" s="22">
        <v>1.474818403458622</v>
      </c>
      <c r="N23" s="38"/>
    </row>
    <row r="24" spans="1:14" ht="12.75" customHeight="1" x14ac:dyDescent="0.25">
      <c r="A24" s="3" t="s">
        <v>33</v>
      </c>
      <c r="B24" s="37">
        <v>44708.637420098203</v>
      </c>
      <c r="C24" s="40">
        <v>4.7628740577678741</v>
      </c>
      <c r="D24" s="39"/>
      <c r="E24" s="37">
        <v>45560.156749751048</v>
      </c>
      <c r="F24" s="22">
        <v>2.1729205011532748</v>
      </c>
      <c r="G24" s="39"/>
      <c r="H24" s="37">
        <v>42735.34121375547</v>
      </c>
      <c r="I24" s="22">
        <v>5.3991473349345842</v>
      </c>
      <c r="J24" s="39"/>
      <c r="K24" s="37">
        <v>43549.277204711529</v>
      </c>
      <c r="L24" s="22">
        <v>2.7934637952319985</v>
      </c>
      <c r="N24" s="38"/>
    </row>
    <row r="25" spans="1:14" ht="12.75" customHeight="1" x14ac:dyDescent="0.25">
      <c r="A25" s="3" t="s">
        <v>34</v>
      </c>
      <c r="B25" s="37">
        <v>47767.956365383623</v>
      </c>
      <c r="C25" s="40">
        <v>6.8427917329239474</v>
      </c>
      <c r="D25" s="39"/>
      <c r="E25" s="37">
        <v>47767.956365383608</v>
      </c>
      <c r="F25" s="22">
        <v>4.845899955435562</v>
      </c>
      <c r="G25" s="39"/>
      <c r="H25" s="37">
        <v>44598.702910985827</v>
      </c>
      <c r="I25" s="22">
        <v>4.3602359178791072</v>
      </c>
      <c r="J25" s="39"/>
      <c r="K25" s="37">
        <v>44598.702910985827</v>
      </c>
      <c r="L25" s="22">
        <v>2.4097431085739363</v>
      </c>
      <c r="N25" s="38"/>
    </row>
    <row r="26" spans="1:14" ht="12.75" customHeight="1" x14ac:dyDescent="0.25">
      <c r="A26" s="3" t="s">
        <v>35</v>
      </c>
      <c r="B26" s="37">
        <v>48303.668037454474</v>
      </c>
      <c r="C26" s="40">
        <v>1.1214875260166401</v>
      </c>
      <c r="D26" s="39"/>
      <c r="E26" s="37">
        <v>47662.135691052914</v>
      </c>
      <c r="F26" s="22">
        <v>-0.22153067114962788</v>
      </c>
      <c r="G26" s="39"/>
      <c r="H26" s="37">
        <v>44850.993312370432</v>
      </c>
      <c r="I26" s="22">
        <v>0.56568999750541415</v>
      </c>
      <c r="J26" s="39"/>
      <c r="K26" s="37">
        <v>44255.316748929836</v>
      </c>
      <c r="L26" s="22">
        <v>-0.76994652230436555</v>
      </c>
      <c r="N26" s="38"/>
    </row>
    <row r="27" spans="1:14" ht="12.75" customHeight="1" x14ac:dyDescent="0.25">
      <c r="A27" s="3" t="s">
        <v>36</v>
      </c>
      <c r="B27" s="37">
        <v>51517.935851696129</v>
      </c>
      <c r="C27" s="40">
        <v>6.65429344154429</v>
      </c>
      <c r="D27" s="39"/>
      <c r="E27" s="37">
        <v>50100.10293853558</v>
      </c>
      <c r="F27" s="22">
        <v>5.1151028214212468</v>
      </c>
      <c r="G27" s="39"/>
      <c r="H27" s="37">
        <v>47058.272626520084</v>
      </c>
      <c r="I27" s="22">
        <v>4.9213610471829927</v>
      </c>
      <c r="J27" s="39"/>
      <c r="K27" s="37">
        <v>45763.174780239315</v>
      </c>
      <c r="L27" s="22">
        <v>3.407179390137216</v>
      </c>
      <c r="N27" s="38"/>
    </row>
    <row r="28" spans="1:14" ht="12.75" customHeight="1" x14ac:dyDescent="0.25">
      <c r="A28" s="3" t="s">
        <v>37</v>
      </c>
      <c r="B28" s="37">
        <v>53840.383173521819</v>
      </c>
      <c r="C28" s="40">
        <v>4.5080364409616047</v>
      </c>
      <c r="D28" s="39"/>
      <c r="E28" s="37">
        <v>52249.389270242915</v>
      </c>
      <c r="F28" s="22">
        <v>4.2899838635943599</v>
      </c>
      <c r="G28" s="39"/>
      <c r="H28" s="37">
        <v>48977.711175961922</v>
      </c>
      <c r="I28" s="22">
        <v>4.07885466743656</v>
      </c>
      <c r="J28" s="39"/>
      <c r="K28" s="37">
        <v>47530.410185804183</v>
      </c>
      <c r="L28" s="22">
        <v>3.8616975637100426</v>
      </c>
      <c r="N28" s="38"/>
    </row>
    <row r="29" spans="1:14" ht="12.75" customHeight="1" x14ac:dyDescent="0.25">
      <c r="A29" s="3" t="s">
        <v>38</v>
      </c>
      <c r="B29" s="37">
        <v>55883.753639638751</v>
      </c>
      <c r="C29" s="40">
        <v>3.795237599872503</v>
      </c>
      <c r="D29" s="39"/>
      <c r="E29" s="37">
        <v>53687.402022882627</v>
      </c>
      <c r="F29" s="22">
        <v>2.752209686513396</v>
      </c>
      <c r="G29" s="39"/>
      <c r="H29" s="37">
        <v>49870.211019831033</v>
      </c>
      <c r="I29" s="22">
        <v>1.8222571501200546</v>
      </c>
      <c r="J29" s="39"/>
      <c r="K29" s="37">
        <v>47910.204551624091</v>
      </c>
      <c r="L29" s="22">
        <v>0.79905551905659067</v>
      </c>
      <c r="N29" s="38"/>
    </row>
    <row r="30" spans="1:14" ht="12.75" customHeight="1" x14ac:dyDescent="0.25">
      <c r="A30" s="3" t="s">
        <v>39</v>
      </c>
      <c r="B30" s="37">
        <v>58549.940259368072</v>
      </c>
      <c r="C30" s="40">
        <v>4.7709512086857586</v>
      </c>
      <c r="D30" s="39"/>
      <c r="E30" s="37">
        <v>55272.815054770719</v>
      </c>
      <c r="F30" s="22">
        <v>2.9530447966402917</v>
      </c>
      <c r="G30" s="39"/>
      <c r="H30" s="37">
        <v>51884.531371877041</v>
      </c>
      <c r="I30" s="22">
        <v>4.039125383377673</v>
      </c>
      <c r="J30" s="39"/>
      <c r="K30" s="37">
        <v>48980.478784730381</v>
      </c>
      <c r="L30" s="22">
        <v>2.233917060306112</v>
      </c>
      <c r="N30" s="38"/>
    </row>
    <row r="31" spans="1:14" ht="12.75" customHeight="1" x14ac:dyDescent="0.25">
      <c r="A31" s="3" t="s">
        <v>40</v>
      </c>
      <c r="B31" s="37">
        <v>62025.526597714765</v>
      </c>
      <c r="C31" s="40">
        <v>5.9361056953266322</v>
      </c>
      <c r="D31" s="39"/>
      <c r="E31" s="37">
        <v>57355.100744120995</v>
      </c>
      <c r="F31" s="22">
        <v>3.7672872049069772</v>
      </c>
      <c r="G31" s="39"/>
      <c r="H31" s="37">
        <v>54446.235012498219</v>
      </c>
      <c r="I31" s="22">
        <v>4.9373167163454301</v>
      </c>
      <c r="J31" s="39"/>
      <c r="K31" s="37">
        <v>50346.518047860904</v>
      </c>
      <c r="L31" s="22">
        <v>2.7889463251967728</v>
      </c>
      <c r="N31" s="38"/>
    </row>
    <row r="32" spans="1:14" ht="12.75" customHeight="1" x14ac:dyDescent="0.25">
      <c r="I32" s="38"/>
    </row>
    <row r="33" spans="1:13" ht="14.25" customHeight="1" x14ac:dyDescent="0.25">
      <c r="A33" s="175" t="s">
        <v>12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29"/>
    </row>
    <row r="34" spans="1:13" ht="12.75" customHeight="1" x14ac:dyDescent="0.2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</row>
    <row r="35" spans="1:13" ht="14.25" customHeight="1" x14ac:dyDescent="0.25">
      <c r="A35" s="173" t="s">
        <v>13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</row>
    <row r="36" spans="1:13" ht="14.25" customHeight="1" x14ac:dyDescent="0.25">
      <c r="A36" s="173" t="s">
        <v>41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1:13" ht="14.25" customHeight="1" x14ac:dyDescent="0.25">
      <c r="A37" s="173" t="s">
        <v>42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3"/>
    </row>
    <row r="38" spans="1:13" ht="12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ht="14.25" customHeight="1" x14ac:dyDescent="0.25">
      <c r="A39" s="173" t="s">
        <v>43</v>
      </c>
      <c r="B39" s="173"/>
    </row>
  </sheetData>
  <mergeCells count="15">
    <mergeCell ref="A39:B39"/>
    <mergeCell ref="A1:L1"/>
    <mergeCell ref="A2:L2"/>
    <mergeCell ref="A3:L3"/>
    <mergeCell ref="B5:F5"/>
    <mergeCell ref="H5:L5"/>
    <mergeCell ref="B6:C6"/>
    <mergeCell ref="E6:F6"/>
    <mergeCell ref="H6:I6"/>
    <mergeCell ref="K6:L6"/>
    <mergeCell ref="A33:L33"/>
    <mergeCell ref="A34:M34"/>
    <mergeCell ref="A35:L35"/>
    <mergeCell ref="A36:L36"/>
    <mergeCell ref="A37:L37"/>
  </mergeCells>
  <printOptions horizontalCentered="1"/>
  <pageMargins left="0.5" right="0.5" top="0.5" bottom="0.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95"/>
  <sheetViews>
    <sheetView workbookViewId="0">
      <selection sqref="A1:G1"/>
    </sheetView>
  </sheetViews>
  <sheetFormatPr defaultColWidth="9.28515625" defaultRowHeight="13.2" x14ac:dyDescent="0.25"/>
  <cols>
    <col min="1" max="1" width="70.85546875" style="146" customWidth="1"/>
    <col min="2" max="7" width="10.28515625" style="146" customWidth="1"/>
    <col min="8" max="8" width="2.85546875" style="146" customWidth="1"/>
    <col min="9" max="16384" width="9.28515625" style="146"/>
  </cols>
  <sheetData>
    <row r="1" spans="1:12" ht="12.75" customHeight="1" x14ac:dyDescent="0.25">
      <c r="A1" s="178" t="s">
        <v>362</v>
      </c>
      <c r="B1" s="178"/>
      <c r="C1" s="178"/>
      <c r="D1" s="178"/>
      <c r="E1" s="178"/>
      <c r="F1" s="178"/>
      <c r="G1" s="178"/>
      <c r="H1" s="30"/>
      <c r="I1" s="30"/>
      <c r="J1" s="30"/>
      <c r="K1" s="71"/>
      <c r="L1" s="71"/>
    </row>
    <row r="2" spans="1:12" ht="12.75" customHeight="1" x14ac:dyDescent="0.25">
      <c r="A2" s="179" t="s">
        <v>2</v>
      </c>
      <c r="B2" s="179"/>
      <c r="C2" s="179"/>
      <c r="D2" s="179"/>
      <c r="E2" s="179"/>
      <c r="F2" s="179"/>
      <c r="G2" s="179"/>
      <c r="H2" s="151"/>
      <c r="I2" s="151"/>
      <c r="J2" s="151"/>
      <c r="K2" s="71"/>
      <c r="L2" s="71"/>
    </row>
    <row r="3" spans="1:12" ht="12.7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 x14ac:dyDescent="0.25">
      <c r="A4" s="177" t="s">
        <v>44</v>
      </c>
      <c r="B4" s="177"/>
      <c r="C4" s="177"/>
      <c r="D4" s="177"/>
      <c r="E4" s="177"/>
      <c r="F4" s="177"/>
      <c r="G4" s="177"/>
      <c r="H4" s="150"/>
      <c r="I4" s="150"/>
      <c r="J4" s="150"/>
      <c r="K4" s="71"/>
      <c r="L4" s="71"/>
    </row>
    <row r="5" spans="1:12" ht="12.75" customHeight="1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2.75" customHeight="1" x14ac:dyDescent="0.25">
      <c r="A6" s="32" t="s">
        <v>109</v>
      </c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</row>
    <row r="7" spans="1:12" ht="12.75" customHeight="1" x14ac:dyDescent="0.25"/>
    <row r="8" spans="1:12" ht="12.75" customHeight="1" x14ac:dyDescent="0.25">
      <c r="A8" s="146" t="s">
        <v>46</v>
      </c>
      <c r="B8" s="147">
        <v>336.33390700000001</v>
      </c>
      <c r="C8" s="147">
        <v>363.32707099999999</v>
      </c>
      <c r="D8" s="147">
        <v>385.68790000000001</v>
      </c>
      <c r="E8" s="147">
        <v>407.65406400000001</v>
      </c>
      <c r="F8" s="147">
        <v>434.75859000000003</v>
      </c>
      <c r="G8" s="147">
        <v>467.39903900000002</v>
      </c>
    </row>
    <row r="9" spans="1:12" ht="12.75" customHeight="1" x14ac:dyDescent="0.25">
      <c r="A9" s="146" t="s">
        <v>47</v>
      </c>
      <c r="B9" s="148">
        <v>2.1488567841890127</v>
      </c>
      <c r="C9" s="148">
        <v>8.0257040513016076</v>
      </c>
      <c r="D9" s="148">
        <v>6.1544626824682869</v>
      </c>
      <c r="E9" s="148">
        <v>5.6953210095520124</v>
      </c>
      <c r="F9" s="148">
        <v>6.6489036645541733</v>
      </c>
      <c r="G9" s="148">
        <v>7.507718018866516</v>
      </c>
    </row>
    <row r="10" spans="1:12" ht="12.75" customHeight="1" x14ac:dyDescent="0.25">
      <c r="A10" s="146" t="s">
        <v>48</v>
      </c>
      <c r="B10" s="147">
        <v>241.11779000000001</v>
      </c>
      <c r="C10" s="147">
        <v>254.008442</v>
      </c>
      <c r="D10" s="147">
        <v>268.00473499999998</v>
      </c>
      <c r="E10" s="147">
        <v>282.23262999999997</v>
      </c>
      <c r="F10" s="147">
        <v>302.96835800000002</v>
      </c>
      <c r="G10" s="147">
        <v>325.562275</v>
      </c>
    </row>
    <row r="11" spans="1:12" ht="12.75" customHeight="1" x14ac:dyDescent="0.25">
      <c r="A11" s="146" t="s">
        <v>49</v>
      </c>
      <c r="B11" s="148">
        <v>4.8527476600830788</v>
      </c>
      <c r="C11" s="148">
        <v>5.346205271705573</v>
      </c>
      <c r="D11" s="148">
        <v>5.510168437630103</v>
      </c>
      <c r="E11" s="148">
        <v>5.3088222489800385</v>
      </c>
      <c r="F11" s="148">
        <v>7.3470342532683253</v>
      </c>
      <c r="G11" s="148">
        <v>7.4575170651979272</v>
      </c>
    </row>
    <row r="12" spans="1:12" ht="12.75" customHeight="1" x14ac:dyDescent="0.25">
      <c r="A12" s="146" t="s">
        <v>50</v>
      </c>
      <c r="B12" s="147">
        <v>170.544444</v>
      </c>
      <c r="C12" s="147">
        <v>181.59294199999999</v>
      </c>
      <c r="D12" s="147">
        <v>191.66584</v>
      </c>
      <c r="E12" s="147">
        <v>203.35388699999999</v>
      </c>
      <c r="F12" s="147">
        <v>218.08601300000001</v>
      </c>
      <c r="G12" s="147">
        <v>237.15647799999999</v>
      </c>
    </row>
    <row r="13" spans="1:12" ht="12.75" customHeight="1" x14ac:dyDescent="0.25">
      <c r="A13" s="146" t="s">
        <v>51</v>
      </c>
      <c r="B13" s="148">
        <v>3.9378992414937253</v>
      </c>
      <c r="C13" s="148">
        <v>6.4783687705475712</v>
      </c>
      <c r="D13" s="148">
        <v>5.5469655863607414</v>
      </c>
      <c r="E13" s="148">
        <v>6.0981377797942438</v>
      </c>
      <c r="F13" s="148">
        <v>7.2445755610267781</v>
      </c>
      <c r="G13" s="148">
        <v>8.7444695501861283</v>
      </c>
    </row>
    <row r="14" spans="1:12" ht="12.75" customHeight="1" x14ac:dyDescent="0.25">
      <c r="A14" s="146" t="s">
        <v>52</v>
      </c>
      <c r="B14" s="147">
        <v>1.5337750000000001</v>
      </c>
      <c r="C14" s="147">
        <v>1.4975229999999999</v>
      </c>
      <c r="D14" s="147">
        <v>1.524724</v>
      </c>
      <c r="E14" s="147">
        <v>1.699913</v>
      </c>
      <c r="F14" s="147">
        <v>1.4811730000000001</v>
      </c>
      <c r="G14" s="147">
        <v>1.4897959999999999</v>
      </c>
    </row>
    <row r="15" spans="1:12" ht="12.75" customHeight="1" x14ac:dyDescent="0.25">
      <c r="A15" s="146" t="s">
        <v>53</v>
      </c>
      <c r="B15" s="148">
        <v>2.1993406042772667</v>
      </c>
      <c r="C15" s="148">
        <v>-2.3635800557448183</v>
      </c>
      <c r="D15" s="148">
        <v>1.8163994810096451</v>
      </c>
      <c r="E15" s="148">
        <v>11.489882759109182</v>
      </c>
      <c r="F15" s="148">
        <v>-12.867717347887798</v>
      </c>
      <c r="G15" s="148">
        <v>0.58217372312348026</v>
      </c>
    </row>
    <row r="16" spans="1:12" ht="12.75" customHeight="1" x14ac:dyDescent="0.25">
      <c r="A16" s="149" t="s">
        <v>354</v>
      </c>
      <c r="B16" s="147">
        <v>1.0738430000000001</v>
      </c>
      <c r="C16" s="147">
        <v>1.107019</v>
      </c>
      <c r="D16" s="147">
        <v>1.145743</v>
      </c>
      <c r="E16" s="147">
        <v>1.193146</v>
      </c>
      <c r="F16" s="147">
        <v>1.2404980000000001</v>
      </c>
      <c r="G16" s="147">
        <v>1.339358</v>
      </c>
    </row>
    <row r="17" spans="1:7" ht="12.75" customHeight="1" x14ac:dyDescent="0.25">
      <c r="A17" s="146" t="s">
        <v>53</v>
      </c>
      <c r="B17" s="148">
        <v>1.5804982334328255</v>
      </c>
      <c r="C17" s="148">
        <v>3.0894646610351684</v>
      </c>
      <c r="D17" s="148">
        <v>3.4980429423523862</v>
      </c>
      <c r="E17" s="148">
        <v>4.1373152617995457</v>
      </c>
      <c r="F17" s="148">
        <v>3.9686677070534637</v>
      </c>
      <c r="G17" s="148">
        <v>7.9693800393067837</v>
      </c>
    </row>
    <row r="18" spans="1:7" ht="12.75" customHeight="1" x14ac:dyDescent="0.25">
      <c r="A18" s="149" t="s">
        <v>358</v>
      </c>
      <c r="B18" s="147">
        <v>0.13653000000000001</v>
      </c>
      <c r="C18" s="147">
        <v>0.143675</v>
      </c>
      <c r="D18" s="147">
        <v>0.163358</v>
      </c>
      <c r="E18" s="147">
        <v>0.16542899999999999</v>
      </c>
      <c r="F18" s="147">
        <v>0.18354999999999999</v>
      </c>
      <c r="G18" s="147">
        <v>0.18892900000000001</v>
      </c>
    </row>
    <row r="19" spans="1:7" ht="12.75" customHeight="1" x14ac:dyDescent="0.25">
      <c r="A19" s="146" t="s">
        <v>53</v>
      </c>
      <c r="B19" s="148">
        <v>3.7777439951353076</v>
      </c>
      <c r="C19" s="148">
        <v>5.2332820625503373</v>
      </c>
      <c r="D19" s="148">
        <v>13.699669392726644</v>
      </c>
      <c r="E19" s="148">
        <v>1.2677677248742025</v>
      </c>
      <c r="F19" s="148">
        <v>10.953943988055293</v>
      </c>
      <c r="G19" s="148">
        <v>2.930536638518122</v>
      </c>
    </row>
    <row r="20" spans="1:7" ht="12.75" customHeight="1" x14ac:dyDescent="0.25">
      <c r="A20" s="146" t="s">
        <v>54</v>
      </c>
      <c r="B20" s="147">
        <v>0.413717</v>
      </c>
      <c r="C20" s="147">
        <v>0.42465700000000001</v>
      </c>
      <c r="D20" s="147">
        <v>0.46135500000000002</v>
      </c>
      <c r="E20" s="147">
        <v>0.42346200000000001</v>
      </c>
      <c r="F20" s="147">
        <v>0.45382899999999998</v>
      </c>
      <c r="G20" s="147">
        <v>0.51728700000000005</v>
      </c>
    </row>
    <row r="21" spans="1:7" ht="12.75" customHeight="1" x14ac:dyDescent="0.25">
      <c r="A21" s="146" t="s">
        <v>53</v>
      </c>
      <c r="B21" s="148">
        <v>0.52312641533274196</v>
      </c>
      <c r="C21" s="148">
        <v>2.6443196677922387</v>
      </c>
      <c r="D21" s="148">
        <v>8.6417979687135826</v>
      </c>
      <c r="E21" s="148">
        <v>-8.2134148323958822</v>
      </c>
      <c r="F21" s="148">
        <v>7.1711275155740051</v>
      </c>
      <c r="G21" s="148">
        <v>13.982799688869619</v>
      </c>
    </row>
    <row r="22" spans="1:7" ht="12.75" customHeight="1" x14ac:dyDescent="0.25">
      <c r="A22" s="146" t="s">
        <v>55</v>
      </c>
      <c r="B22" s="147">
        <v>8.3253830000000004</v>
      </c>
      <c r="C22" s="147">
        <v>9.1813920000000007</v>
      </c>
      <c r="D22" s="147">
        <v>10.350152</v>
      </c>
      <c r="E22" s="147">
        <v>11.480784999999999</v>
      </c>
      <c r="F22" s="147">
        <v>12.777822</v>
      </c>
      <c r="G22" s="147">
        <v>14.297041</v>
      </c>
    </row>
    <row r="23" spans="1:7" ht="12.75" customHeight="1" x14ac:dyDescent="0.25">
      <c r="A23" s="146" t="s">
        <v>53</v>
      </c>
      <c r="B23" s="148">
        <v>8.7677255474292402</v>
      </c>
      <c r="C23" s="148">
        <v>10.281917360438552</v>
      </c>
      <c r="D23" s="148">
        <v>12.729660164820311</v>
      </c>
      <c r="E23" s="148">
        <v>10.923829910903727</v>
      </c>
      <c r="F23" s="148">
        <v>11.297459189419556</v>
      </c>
      <c r="G23" s="148">
        <v>11.889498851995285</v>
      </c>
    </row>
    <row r="24" spans="1:7" ht="12.75" customHeight="1" x14ac:dyDescent="0.25">
      <c r="A24" s="146" t="s">
        <v>56</v>
      </c>
      <c r="B24" s="147">
        <v>20.554919000000002</v>
      </c>
      <c r="C24" s="147">
        <v>21.773029999999999</v>
      </c>
      <c r="D24" s="147">
        <v>21.800380000000001</v>
      </c>
      <c r="E24" s="147">
        <v>21.729150000000001</v>
      </c>
      <c r="F24" s="147">
        <v>21.679843000000002</v>
      </c>
      <c r="G24" s="147">
        <v>22.832504</v>
      </c>
    </row>
    <row r="25" spans="1:7" ht="12.75" customHeight="1" x14ac:dyDescent="0.25">
      <c r="A25" s="146" t="s">
        <v>53</v>
      </c>
      <c r="B25" s="148">
        <v>5.0045557495418835</v>
      </c>
      <c r="C25" s="148">
        <v>5.9261289232032333</v>
      </c>
      <c r="D25" s="148">
        <v>0.12561411985378967</v>
      </c>
      <c r="E25" s="148">
        <v>-0.32673742384307092</v>
      </c>
      <c r="F25" s="148">
        <v>-0.22691637730881675</v>
      </c>
      <c r="G25" s="148">
        <v>5.3167405317464667</v>
      </c>
    </row>
    <row r="26" spans="1:7" ht="12.75" customHeight="1" x14ac:dyDescent="0.25">
      <c r="A26" s="146" t="s">
        <v>57</v>
      </c>
      <c r="B26" s="147">
        <v>16.594971999999999</v>
      </c>
      <c r="C26" s="147">
        <v>17.667684000000001</v>
      </c>
      <c r="D26" s="147">
        <v>17.590736</v>
      </c>
      <c r="E26" s="147">
        <v>17.316144000000001</v>
      </c>
      <c r="F26" s="147">
        <v>17.076716999999999</v>
      </c>
      <c r="G26" s="147">
        <v>17.975639999999999</v>
      </c>
    </row>
    <row r="27" spans="1:7" ht="12.75" customHeight="1" x14ac:dyDescent="0.25">
      <c r="A27" s="146" t="s">
        <v>53</v>
      </c>
      <c r="B27" s="148">
        <v>5.6003736585961583</v>
      </c>
      <c r="C27" s="148">
        <v>6.4640783967577775</v>
      </c>
      <c r="D27" s="148">
        <v>-0.43552963704808212</v>
      </c>
      <c r="E27" s="148">
        <v>-1.5610034736465717</v>
      </c>
      <c r="F27" s="148">
        <v>-1.3826808093072129</v>
      </c>
      <c r="G27" s="148">
        <v>5.264027037515473</v>
      </c>
    </row>
    <row r="28" spans="1:7" ht="12.75" customHeight="1" x14ac:dyDescent="0.25">
      <c r="A28" s="146" t="s">
        <v>58</v>
      </c>
      <c r="B28" s="147">
        <v>3.9599470000000001</v>
      </c>
      <c r="C28" s="147">
        <v>4.1053459999999999</v>
      </c>
      <c r="D28" s="147">
        <v>4.2096439999999999</v>
      </c>
      <c r="E28" s="147">
        <v>4.4130060000000002</v>
      </c>
      <c r="F28" s="147">
        <v>4.6031259999999996</v>
      </c>
      <c r="G28" s="147">
        <v>4.8568639999999998</v>
      </c>
    </row>
    <row r="29" spans="1:7" ht="12.75" customHeight="1" x14ac:dyDescent="0.25">
      <c r="A29" s="146" t="s">
        <v>53</v>
      </c>
      <c r="B29" s="148">
        <v>2.5790957583494256</v>
      </c>
      <c r="C29" s="148">
        <v>3.6717410611808665</v>
      </c>
      <c r="D29" s="148">
        <v>2.5405410408769535</v>
      </c>
      <c r="E29" s="148">
        <v>4.830859806672505</v>
      </c>
      <c r="F29" s="148">
        <v>4.3081745186840825</v>
      </c>
      <c r="G29" s="148">
        <v>5.5122975126034035</v>
      </c>
    </row>
    <row r="30" spans="1:7" ht="12.75" customHeight="1" x14ac:dyDescent="0.25">
      <c r="A30" s="146" t="s">
        <v>59</v>
      </c>
      <c r="B30" s="147">
        <v>8.8143589999999996</v>
      </c>
      <c r="C30" s="147">
        <v>9.2998609999999999</v>
      </c>
      <c r="D30" s="147">
        <v>9.7742509999999996</v>
      </c>
      <c r="E30" s="147">
        <v>9.9360909999999993</v>
      </c>
      <c r="F30" s="147">
        <v>10.418253</v>
      </c>
      <c r="G30" s="147">
        <v>10.603267000000001</v>
      </c>
    </row>
    <row r="31" spans="1:7" ht="12.75" customHeight="1" x14ac:dyDescent="0.25">
      <c r="A31" s="146" t="s">
        <v>53</v>
      </c>
      <c r="B31" s="148">
        <v>2.0112078137356271</v>
      </c>
      <c r="C31" s="148">
        <v>5.5080806216311506</v>
      </c>
      <c r="D31" s="148">
        <v>5.1010439833455434</v>
      </c>
      <c r="E31" s="148">
        <v>1.6557790463944455</v>
      </c>
      <c r="F31" s="148">
        <v>4.8526326902601946</v>
      </c>
      <c r="G31" s="148">
        <v>1.7758639572296842</v>
      </c>
    </row>
    <row r="32" spans="1:7" ht="12.75" customHeight="1" x14ac:dyDescent="0.25">
      <c r="A32" s="146" t="s">
        <v>60</v>
      </c>
      <c r="B32" s="147">
        <v>12.010805</v>
      </c>
      <c r="C32" s="147">
        <v>13.405715000000001</v>
      </c>
      <c r="D32" s="147">
        <v>15.094830999999999</v>
      </c>
      <c r="E32" s="147">
        <v>17.236605999999998</v>
      </c>
      <c r="F32" s="147">
        <v>20.458214000000002</v>
      </c>
      <c r="G32" s="147">
        <v>22.953668</v>
      </c>
    </row>
    <row r="33" spans="1:7" ht="12.75" customHeight="1" x14ac:dyDescent="0.25">
      <c r="A33" s="146" t="s">
        <v>53</v>
      </c>
      <c r="B33" s="148">
        <v>7.9727836925097995</v>
      </c>
      <c r="C33" s="148">
        <v>11.613792747447004</v>
      </c>
      <c r="D33" s="148">
        <v>12.599969490623941</v>
      </c>
      <c r="E33" s="148">
        <v>14.188797476434157</v>
      </c>
      <c r="F33" s="148">
        <v>18.690500902555907</v>
      </c>
      <c r="G33" s="148">
        <v>12.197809642620804</v>
      </c>
    </row>
    <row r="34" spans="1:7" ht="12.75" customHeight="1" x14ac:dyDescent="0.25">
      <c r="A34" s="146" t="s">
        <v>61</v>
      </c>
      <c r="B34" s="147">
        <v>4.8894169999999999</v>
      </c>
      <c r="C34" s="147">
        <v>5.1992310000000002</v>
      </c>
      <c r="D34" s="147">
        <v>5.5601760000000002</v>
      </c>
      <c r="E34" s="147">
        <v>5.8470839999999997</v>
      </c>
      <c r="F34" s="147">
        <v>6.1890850000000004</v>
      </c>
      <c r="G34" s="147">
        <v>6.8675249999999997</v>
      </c>
    </row>
    <row r="35" spans="1:7" ht="12.75" customHeight="1" x14ac:dyDescent="0.25">
      <c r="A35" s="146" t="s">
        <v>53</v>
      </c>
      <c r="B35" s="148">
        <v>2.7655208100822337</v>
      </c>
      <c r="C35" s="148">
        <v>6.3364200680776417</v>
      </c>
      <c r="D35" s="148">
        <v>6.9422766559131599</v>
      </c>
      <c r="E35" s="148">
        <v>5.1600524875471399</v>
      </c>
      <c r="F35" s="148">
        <v>5.8490864848187663</v>
      </c>
      <c r="G35" s="148">
        <v>10.961878856082908</v>
      </c>
    </row>
    <row r="36" spans="1:7" ht="12.75" customHeight="1" x14ac:dyDescent="0.25">
      <c r="A36" s="146" t="s">
        <v>62</v>
      </c>
      <c r="B36" s="147">
        <v>14.582417</v>
      </c>
      <c r="C36" s="147">
        <v>16.478254</v>
      </c>
      <c r="D36" s="147">
        <v>17.257822999999998</v>
      </c>
      <c r="E36" s="147">
        <v>19.221219999999999</v>
      </c>
      <c r="F36" s="147">
        <v>21.794426999999999</v>
      </c>
      <c r="G36" s="147">
        <v>26.032419000000001</v>
      </c>
    </row>
    <row r="37" spans="1:7" ht="12.75" customHeight="1" x14ac:dyDescent="0.25">
      <c r="A37" s="146" t="s">
        <v>53</v>
      </c>
      <c r="B37" s="148">
        <v>2.0426632779376064</v>
      </c>
      <c r="C37" s="148">
        <v>13.00084204148051</v>
      </c>
      <c r="D37" s="148">
        <v>4.7308956397928981</v>
      </c>
      <c r="E37" s="148">
        <v>11.376852109330372</v>
      </c>
      <c r="F37" s="148">
        <v>13.387324009610202</v>
      </c>
      <c r="G37" s="148">
        <v>19.445301314872854</v>
      </c>
    </row>
    <row r="38" spans="1:7" ht="12.75" customHeight="1" x14ac:dyDescent="0.25">
      <c r="A38" s="146" t="s">
        <v>63</v>
      </c>
      <c r="B38" s="147">
        <v>7.6495309999999996</v>
      </c>
      <c r="C38" s="147">
        <v>8.0403859999999998</v>
      </c>
      <c r="D38" s="147">
        <v>8.4610769999999995</v>
      </c>
      <c r="E38" s="147">
        <v>8.7562909999999992</v>
      </c>
      <c r="F38" s="147">
        <v>9.2368900000000007</v>
      </c>
      <c r="G38" s="147">
        <v>9.7304820000000003</v>
      </c>
    </row>
    <row r="39" spans="1:7" ht="12.75" customHeight="1" x14ac:dyDescent="0.25">
      <c r="A39" s="146" t="s">
        <v>53</v>
      </c>
      <c r="B39" s="148">
        <v>4.5726761774853353</v>
      </c>
      <c r="C39" s="148">
        <v>5.1095289371335451</v>
      </c>
      <c r="D39" s="148">
        <v>5.2322239255677472</v>
      </c>
      <c r="E39" s="148">
        <v>3.4890830091724778</v>
      </c>
      <c r="F39" s="148">
        <v>5.4886138434641074</v>
      </c>
      <c r="G39" s="148">
        <v>5.3437033460396188</v>
      </c>
    </row>
    <row r="40" spans="1:7" ht="12.75" customHeight="1" x14ac:dyDescent="0.25">
      <c r="A40" s="146" t="s">
        <v>64</v>
      </c>
      <c r="B40" s="147">
        <v>2.083869</v>
      </c>
      <c r="C40" s="147">
        <v>2.2247110000000001</v>
      </c>
      <c r="D40" s="147">
        <v>2.4198189999999999</v>
      </c>
      <c r="E40" s="147">
        <v>2.5805210000000001</v>
      </c>
      <c r="F40" s="147">
        <v>2.8115510000000001</v>
      </c>
      <c r="G40" s="147">
        <v>3.1670539999999998</v>
      </c>
    </row>
    <row r="41" spans="1:7" ht="12.75" customHeight="1" x14ac:dyDescent="0.25">
      <c r="A41" s="146" t="s">
        <v>53</v>
      </c>
      <c r="B41" s="148">
        <v>6.6116691863186805</v>
      </c>
      <c r="C41" s="148">
        <v>6.7586782086589858</v>
      </c>
      <c r="D41" s="148">
        <v>8.7700379959464225</v>
      </c>
      <c r="E41" s="148">
        <v>6.6410752209152824</v>
      </c>
      <c r="F41" s="148">
        <v>8.9528432436705607</v>
      </c>
      <c r="G41" s="148">
        <v>12.644373159156629</v>
      </c>
    </row>
    <row r="42" spans="1:7" ht="12.75" customHeight="1" x14ac:dyDescent="0.25">
      <c r="A42" s="149" t="s">
        <v>355</v>
      </c>
      <c r="B42" s="147">
        <v>14.605903</v>
      </c>
      <c r="C42" s="147">
        <v>15.813955999999999</v>
      </c>
      <c r="D42" s="147">
        <v>16.397622999999999</v>
      </c>
      <c r="E42" s="147">
        <v>17.604474</v>
      </c>
      <c r="F42" s="147">
        <v>18.726020999999999</v>
      </c>
      <c r="G42" s="147">
        <v>21.264921999999999</v>
      </c>
    </row>
    <row r="43" spans="1:7" ht="12.75" customHeight="1" x14ac:dyDescent="0.25">
      <c r="A43" s="146" t="s">
        <v>53</v>
      </c>
      <c r="B43" s="148">
        <v>4.7139814597811025</v>
      </c>
      <c r="C43" s="148">
        <v>8.2709915299314254</v>
      </c>
      <c r="D43" s="148">
        <v>3.6908348549850478</v>
      </c>
      <c r="E43" s="148">
        <v>7.3599142997738065</v>
      </c>
      <c r="F43" s="148">
        <v>6.3708066483554093</v>
      </c>
      <c r="G43" s="148">
        <v>13.558144573265185</v>
      </c>
    </row>
    <row r="44" spans="1:7" ht="12.75" customHeight="1" x14ac:dyDescent="0.25">
      <c r="A44" s="146" t="s">
        <v>65</v>
      </c>
      <c r="B44" s="147">
        <v>4.1603019999999997</v>
      </c>
      <c r="C44" s="147">
        <v>4.3606819999999997</v>
      </c>
      <c r="D44" s="147">
        <v>4.5698410000000003</v>
      </c>
      <c r="E44" s="147">
        <v>4.7365180000000002</v>
      </c>
      <c r="F44" s="147">
        <v>4.9906969999999999</v>
      </c>
      <c r="G44" s="147">
        <v>5.2838240000000001</v>
      </c>
    </row>
    <row r="45" spans="1:7" ht="12.75" customHeight="1" x14ac:dyDescent="0.25">
      <c r="A45" s="146" t="s">
        <v>53</v>
      </c>
      <c r="B45" s="148">
        <v>6.8985408637545875</v>
      </c>
      <c r="C45" s="148">
        <v>4.8164772653523702</v>
      </c>
      <c r="D45" s="148">
        <v>4.796474496420533</v>
      </c>
      <c r="E45" s="148">
        <v>3.6473260229404003</v>
      </c>
      <c r="F45" s="148">
        <v>5.3663682899547593</v>
      </c>
      <c r="G45" s="148">
        <v>5.8734681748861872</v>
      </c>
    </row>
    <row r="46" spans="1:7" ht="12.75" customHeight="1" x14ac:dyDescent="0.25">
      <c r="A46" s="149" t="s">
        <v>361</v>
      </c>
      <c r="B46" s="147">
        <v>6.420674</v>
      </c>
      <c r="C46" s="147">
        <v>6.7880609999999999</v>
      </c>
      <c r="D46" s="147">
        <v>7.4091709999999997</v>
      </c>
      <c r="E46" s="147">
        <v>7.8072109999999997</v>
      </c>
      <c r="F46" s="147">
        <v>8.3010370000000009</v>
      </c>
      <c r="G46" s="147">
        <v>8.7637009999999993</v>
      </c>
    </row>
    <row r="47" spans="1:7" ht="12.75" customHeight="1" x14ac:dyDescent="0.25">
      <c r="A47" s="146" t="s">
        <v>53</v>
      </c>
      <c r="B47" s="148">
        <v>3.099169705257232</v>
      </c>
      <c r="C47" s="148">
        <v>5.7219382264229512</v>
      </c>
      <c r="D47" s="148">
        <v>9.1500356287310893</v>
      </c>
      <c r="E47" s="148">
        <v>5.3722609452528491</v>
      </c>
      <c r="F47" s="148">
        <v>6.3252549469970942</v>
      </c>
      <c r="G47" s="148">
        <v>5.5735686999106138</v>
      </c>
    </row>
    <row r="48" spans="1:7" ht="12.75" customHeight="1" x14ac:dyDescent="0.25">
      <c r="A48" s="146" t="s">
        <v>66</v>
      </c>
      <c r="B48" s="147">
        <v>1.6418870000000001</v>
      </c>
      <c r="C48" s="147">
        <v>1.694283</v>
      </c>
      <c r="D48" s="147">
        <v>1.7766740000000001</v>
      </c>
      <c r="E48" s="147">
        <v>1.773879</v>
      </c>
      <c r="F48" s="147">
        <v>1.825026</v>
      </c>
      <c r="G48" s="147">
        <v>1.8871960000000001</v>
      </c>
    </row>
    <row r="49" spans="1:7" ht="12.75" customHeight="1" x14ac:dyDescent="0.25">
      <c r="A49" s="146" t="s">
        <v>53</v>
      </c>
      <c r="B49" s="148">
        <v>5.2737305371253429</v>
      </c>
      <c r="C49" s="148">
        <v>3.1912062157748888</v>
      </c>
      <c r="D49" s="148">
        <v>4.8628830012459545</v>
      </c>
      <c r="E49" s="148">
        <v>-0.1573164238346525</v>
      </c>
      <c r="F49" s="148">
        <v>2.8833420994329506</v>
      </c>
      <c r="G49" s="148">
        <v>3.406526811124877</v>
      </c>
    </row>
    <row r="50" spans="1:7" ht="12.75" customHeight="1" x14ac:dyDescent="0.25">
      <c r="A50" s="146" t="s">
        <v>67</v>
      </c>
      <c r="B50" s="147">
        <v>17.250495000000001</v>
      </c>
      <c r="C50" s="147">
        <v>18.051677999999999</v>
      </c>
      <c r="D50" s="147">
        <v>19.223400000000002</v>
      </c>
      <c r="E50" s="147">
        <v>20.326355</v>
      </c>
      <c r="F50" s="147">
        <v>21.543962000000001</v>
      </c>
      <c r="G50" s="147">
        <v>22.931417</v>
      </c>
    </row>
    <row r="51" spans="1:7" ht="12.75" customHeight="1" x14ac:dyDescent="0.25">
      <c r="A51" s="146" t="s">
        <v>53</v>
      </c>
      <c r="B51" s="148">
        <v>3.3629008657787729</v>
      </c>
      <c r="C51" s="148">
        <v>4.6444058561797785</v>
      </c>
      <c r="D51" s="148">
        <v>6.4909312031823374</v>
      </c>
      <c r="E51" s="148">
        <v>5.737564634768022</v>
      </c>
      <c r="F51" s="148">
        <v>5.990286994397187</v>
      </c>
      <c r="G51" s="148">
        <v>6.4401106908747785</v>
      </c>
    </row>
    <row r="52" spans="1:7" ht="12.75" customHeight="1" x14ac:dyDescent="0.25">
      <c r="A52" s="149" t="s">
        <v>356</v>
      </c>
      <c r="B52" s="147">
        <v>1.434412</v>
      </c>
      <c r="C52" s="147">
        <v>1.5934200000000001</v>
      </c>
      <c r="D52" s="147">
        <v>1.6342920000000001</v>
      </c>
      <c r="E52" s="147">
        <v>1.735547</v>
      </c>
      <c r="F52" s="147">
        <v>1.8446039999999999</v>
      </c>
      <c r="G52" s="147">
        <v>1.9495929999999999</v>
      </c>
    </row>
    <row r="53" spans="1:7" ht="12.75" customHeight="1" x14ac:dyDescent="0.25">
      <c r="A53" s="146" t="s">
        <v>53</v>
      </c>
      <c r="B53" s="148">
        <v>11.185764868568748</v>
      </c>
      <c r="C53" s="148">
        <v>11.085239108429089</v>
      </c>
      <c r="D53" s="148">
        <v>2.5650487630380026</v>
      </c>
      <c r="E53" s="148">
        <v>6.1956492475028879</v>
      </c>
      <c r="F53" s="148">
        <v>6.2837249581832122</v>
      </c>
      <c r="G53" s="148">
        <v>5.6916823339860478</v>
      </c>
    </row>
    <row r="54" spans="1:7" ht="12.75" customHeight="1" x14ac:dyDescent="0.25">
      <c r="A54" s="146" t="s">
        <v>68</v>
      </c>
      <c r="B54" s="147">
        <v>5.5034289999999997</v>
      </c>
      <c r="C54" s="147">
        <v>5.8414520000000003</v>
      </c>
      <c r="D54" s="147">
        <v>6.3088629999999997</v>
      </c>
      <c r="E54" s="147">
        <v>6.7972869999999999</v>
      </c>
      <c r="F54" s="147">
        <v>7.5935829999999997</v>
      </c>
      <c r="G54" s="147">
        <v>8.1753999999999998</v>
      </c>
    </row>
    <row r="55" spans="1:7" ht="12.75" customHeight="1" x14ac:dyDescent="0.25">
      <c r="A55" s="146" t="s">
        <v>53</v>
      </c>
      <c r="B55" s="148">
        <v>4.0875235398574183</v>
      </c>
      <c r="C55" s="148">
        <v>6.1420434423702153</v>
      </c>
      <c r="D55" s="148">
        <v>8.0016235689345692</v>
      </c>
      <c r="E55" s="148">
        <v>7.7418704448012354</v>
      </c>
      <c r="F55" s="148">
        <v>11.714909198331625</v>
      </c>
      <c r="G55" s="148">
        <v>7.6619561542950132</v>
      </c>
    </row>
    <row r="56" spans="1:7" ht="12.75" customHeight="1" x14ac:dyDescent="0.25">
      <c r="A56" s="146" t="s">
        <v>69</v>
      </c>
      <c r="B56" s="147">
        <v>5.0319089999999997</v>
      </c>
      <c r="C56" s="147">
        <v>5.1952299999999996</v>
      </c>
      <c r="D56" s="147">
        <v>5.446396</v>
      </c>
      <c r="E56" s="147">
        <v>5.8460179999999999</v>
      </c>
      <c r="F56" s="147">
        <v>6.1242650000000003</v>
      </c>
      <c r="G56" s="147">
        <v>6.5107970000000002</v>
      </c>
    </row>
    <row r="57" spans="1:7" ht="12.75" customHeight="1" x14ac:dyDescent="0.25">
      <c r="A57" s="146" t="s">
        <v>53</v>
      </c>
      <c r="B57" s="148">
        <v>3.9313701818563418</v>
      </c>
      <c r="C57" s="148">
        <v>3.2457065499395865</v>
      </c>
      <c r="D57" s="148">
        <v>4.8345501546611214</v>
      </c>
      <c r="E57" s="148">
        <v>7.3373658470665681</v>
      </c>
      <c r="F57" s="148">
        <v>4.7595987559395203</v>
      </c>
      <c r="G57" s="148">
        <v>6.3114839086812813</v>
      </c>
    </row>
    <row r="58" spans="1:7" ht="12.75" customHeight="1" x14ac:dyDescent="0.25">
      <c r="A58" s="146" t="s">
        <v>70</v>
      </c>
      <c r="B58" s="147">
        <v>32.426867999999999</v>
      </c>
      <c r="C58" s="147">
        <v>33.478726000000002</v>
      </c>
      <c r="D58" s="147">
        <v>34.885891000000001</v>
      </c>
      <c r="E58" s="147">
        <v>36.456899999999997</v>
      </c>
      <c r="F58" s="147">
        <v>38.411682999999996</v>
      </c>
      <c r="G58" s="147">
        <v>40.370297999999998</v>
      </c>
    </row>
    <row r="59" spans="1:7" ht="12.75" customHeight="1" x14ac:dyDescent="0.25">
      <c r="A59" s="146" t="s">
        <v>53</v>
      </c>
      <c r="B59" s="148">
        <v>1.5427820580905083</v>
      </c>
      <c r="C59" s="148">
        <v>3.2437853695892027</v>
      </c>
      <c r="D59" s="148">
        <v>4.2031617332152882</v>
      </c>
      <c r="E59" s="148">
        <v>4.5032789903517001</v>
      </c>
      <c r="F59" s="148">
        <v>5.3619013136059213</v>
      </c>
      <c r="G59" s="148">
        <v>5.0990085490396186</v>
      </c>
    </row>
    <row r="60" spans="1:7" ht="12.75" customHeight="1" x14ac:dyDescent="0.25">
      <c r="A60" s="146" t="s">
        <v>71</v>
      </c>
      <c r="B60" s="147">
        <v>5.0438689999999999</v>
      </c>
      <c r="C60" s="147">
        <v>5.2075079999999998</v>
      </c>
      <c r="D60" s="147">
        <v>5.4619160000000004</v>
      </c>
      <c r="E60" s="147">
        <v>5.637079</v>
      </c>
      <c r="F60" s="147">
        <v>5.9213659999999999</v>
      </c>
      <c r="G60" s="147">
        <v>6.1428010000000004</v>
      </c>
    </row>
    <row r="61" spans="1:7" ht="12.75" customHeight="1" x14ac:dyDescent="0.25">
      <c r="A61" s="146" t="s">
        <v>72</v>
      </c>
      <c r="B61" s="148">
        <v>-3.3982150039262304</v>
      </c>
      <c r="C61" s="148">
        <v>3.2443150288003153</v>
      </c>
      <c r="D61" s="148">
        <v>4.8854077612555002</v>
      </c>
      <c r="E61" s="148">
        <v>3.2069881704515302</v>
      </c>
      <c r="F61" s="148">
        <v>5.0431615380944539</v>
      </c>
      <c r="G61" s="148">
        <v>3.7395931952188155</v>
      </c>
    </row>
    <row r="62" spans="1:7" ht="12.75" customHeight="1" x14ac:dyDescent="0.25">
      <c r="A62" s="146" t="s">
        <v>73</v>
      </c>
      <c r="B62" s="147">
        <v>4.3010520000000003</v>
      </c>
      <c r="C62" s="147">
        <v>4.1180389999999996</v>
      </c>
      <c r="D62" s="147">
        <v>4.093674</v>
      </c>
      <c r="E62" s="147">
        <v>4.1043390000000004</v>
      </c>
      <c r="F62" s="147">
        <v>4.1853879999999997</v>
      </c>
      <c r="G62" s="147">
        <v>4.2690890000000001</v>
      </c>
    </row>
    <row r="63" spans="1:7" ht="12.75" customHeight="1" x14ac:dyDescent="0.25">
      <c r="A63" s="146" t="s">
        <v>72</v>
      </c>
      <c r="B63" s="148">
        <v>-2.1135569150098177</v>
      </c>
      <c r="C63" s="148">
        <v>-4.2550752699572314</v>
      </c>
      <c r="D63" s="148">
        <v>-0.59166511050525727</v>
      </c>
      <c r="E63" s="148">
        <v>0.26052392056623574</v>
      </c>
      <c r="F63" s="148">
        <v>1.9747150515588396</v>
      </c>
      <c r="G63" s="148">
        <v>1.9998384857031315</v>
      </c>
    </row>
    <row r="64" spans="1:7" ht="12.75" customHeight="1" x14ac:dyDescent="0.25">
      <c r="A64" s="146" t="s">
        <v>74</v>
      </c>
      <c r="B64" s="147">
        <v>23.081947</v>
      </c>
      <c r="C64" s="147">
        <v>24.153179000000002</v>
      </c>
      <c r="D64" s="147">
        <v>25.330300999999999</v>
      </c>
      <c r="E64" s="147">
        <v>26.715482000000002</v>
      </c>
      <c r="F64" s="147">
        <v>28.304929000000001</v>
      </c>
      <c r="G64" s="147">
        <v>29.958407999999999</v>
      </c>
    </row>
    <row r="65" spans="1:7" ht="12.75" customHeight="1" x14ac:dyDescent="0.25">
      <c r="A65" s="146" t="s">
        <v>72</v>
      </c>
      <c r="B65" s="148">
        <v>3.4184995877722502</v>
      </c>
      <c r="C65" s="148">
        <v>4.6409949732576727</v>
      </c>
      <c r="D65" s="148">
        <v>4.8735696448074073</v>
      </c>
      <c r="E65" s="148">
        <v>5.4684742988249546</v>
      </c>
      <c r="F65" s="148">
        <v>5.9495351796385432</v>
      </c>
      <c r="G65" s="148">
        <v>5.8416645383565502</v>
      </c>
    </row>
    <row r="66" spans="1:7" ht="12.75" customHeight="1" x14ac:dyDescent="0.25">
      <c r="A66" s="146" t="s">
        <v>75</v>
      </c>
      <c r="B66" s="147">
        <v>41.505009000000001</v>
      </c>
      <c r="C66" s="147">
        <v>42.849964</v>
      </c>
      <c r="D66" s="147">
        <v>43.886685999999997</v>
      </c>
      <c r="E66" s="147">
        <v>46.405633000000002</v>
      </c>
      <c r="F66" s="147">
        <v>49.531561000000004</v>
      </c>
      <c r="G66" s="147">
        <v>52.360407000000002</v>
      </c>
    </row>
    <row r="67" spans="1:7" ht="12.75" customHeight="1" x14ac:dyDescent="0.25">
      <c r="A67" s="146" t="s">
        <v>51</v>
      </c>
      <c r="B67" s="148">
        <v>5.0428876312653026</v>
      </c>
      <c r="C67" s="148">
        <v>3.240464301549717</v>
      </c>
      <c r="D67" s="148">
        <v>2.4194232695271323</v>
      </c>
      <c r="E67" s="148">
        <v>5.7396609987821812</v>
      </c>
      <c r="F67" s="148">
        <v>6.7360960252390134</v>
      </c>
      <c r="G67" s="148">
        <v>5.711198966654818</v>
      </c>
    </row>
    <row r="68" spans="1:7" ht="12.75" customHeight="1" x14ac:dyDescent="0.25">
      <c r="A68" s="149" t="s">
        <v>359</v>
      </c>
      <c r="B68" s="147">
        <v>26.416053000000002</v>
      </c>
      <c r="C68" s="147">
        <v>26.988074000000001</v>
      </c>
      <c r="D68" s="147">
        <v>27.217396999999998</v>
      </c>
      <c r="E68" s="147">
        <v>29.129148000000001</v>
      </c>
      <c r="F68" s="147">
        <v>31.032800000000002</v>
      </c>
      <c r="G68" s="147">
        <v>33.085034</v>
      </c>
    </row>
    <row r="69" spans="1:7" ht="12.75" customHeight="1" x14ac:dyDescent="0.25">
      <c r="A69" s="146" t="s">
        <v>51</v>
      </c>
      <c r="B69" s="148">
        <v>5.4479256507392604</v>
      </c>
      <c r="C69" s="148">
        <v>2.1654294833524101</v>
      </c>
      <c r="D69" s="148">
        <v>0.84971976881342837</v>
      </c>
      <c r="E69" s="148">
        <v>7.0240038016861073</v>
      </c>
      <c r="F69" s="148">
        <v>6.5352134569813147</v>
      </c>
      <c r="G69" s="148">
        <v>6.6131125776597521</v>
      </c>
    </row>
    <row r="70" spans="1:7" ht="12.75" customHeight="1" x14ac:dyDescent="0.25">
      <c r="A70" s="149" t="s">
        <v>360</v>
      </c>
      <c r="B70" s="147">
        <v>15.088956</v>
      </c>
      <c r="C70" s="147">
        <v>15.861890000000001</v>
      </c>
      <c r="D70" s="147">
        <v>16.669288999999999</v>
      </c>
      <c r="E70" s="147">
        <v>17.276485000000001</v>
      </c>
      <c r="F70" s="147">
        <v>18.498760999999998</v>
      </c>
      <c r="G70" s="147">
        <v>19.275372999999998</v>
      </c>
    </row>
    <row r="71" spans="1:7" ht="12.75" customHeight="1" x14ac:dyDescent="0.25">
      <c r="A71" s="146" t="s">
        <v>51</v>
      </c>
      <c r="B71" s="148">
        <v>4.3412345189664192</v>
      </c>
      <c r="C71" s="148">
        <v>5.1225147717310682</v>
      </c>
      <c r="D71" s="148">
        <v>5.0901815609615042</v>
      </c>
      <c r="E71" s="148">
        <v>3.6426028728639981</v>
      </c>
      <c r="F71" s="148">
        <v>7.074795596442196</v>
      </c>
      <c r="G71" s="148">
        <v>4.1981838675573924</v>
      </c>
    </row>
    <row r="72" spans="1:7" ht="12.75" customHeight="1" x14ac:dyDescent="0.25">
      <c r="A72" s="146" t="s">
        <v>76</v>
      </c>
      <c r="B72" s="147">
        <v>29.068337</v>
      </c>
      <c r="C72" s="147">
        <v>29.565536000000002</v>
      </c>
      <c r="D72" s="147">
        <v>32.452209000000003</v>
      </c>
      <c r="E72" s="147">
        <v>32.473109999999998</v>
      </c>
      <c r="F72" s="147">
        <v>35.350783999999997</v>
      </c>
      <c r="G72" s="147">
        <v>36.045389999999998</v>
      </c>
    </row>
    <row r="73" spans="1:7" ht="12.75" customHeight="1" x14ac:dyDescent="0.25">
      <c r="A73" s="146" t="s">
        <v>51</v>
      </c>
      <c r="B73" s="148">
        <v>10.261770425122707</v>
      </c>
      <c r="C73" s="148">
        <v>1.7104487263925661</v>
      </c>
      <c r="D73" s="148">
        <v>9.7636416941671698</v>
      </c>
      <c r="E73" s="148">
        <v>6.4405476989248811E-2</v>
      </c>
      <c r="F73" s="148">
        <v>8.8617135839468286</v>
      </c>
      <c r="G73" s="148">
        <v>1.9648956017495944</v>
      </c>
    </row>
    <row r="74" spans="1:7" ht="12.75" customHeight="1" x14ac:dyDescent="0.25">
      <c r="A74" s="146" t="s">
        <v>77</v>
      </c>
      <c r="B74" s="147">
        <v>1.7304379999999999</v>
      </c>
      <c r="C74" s="147">
        <v>1.435818</v>
      </c>
      <c r="D74" s="147">
        <v>2.967911</v>
      </c>
      <c r="E74" s="147">
        <v>1.997884</v>
      </c>
      <c r="F74" s="147">
        <v>2.4074979999999999</v>
      </c>
      <c r="G74" s="147">
        <v>1.902107</v>
      </c>
    </row>
    <row r="75" spans="1:7" ht="12.75" customHeight="1" x14ac:dyDescent="0.25">
      <c r="A75" s="146" t="s">
        <v>51</v>
      </c>
      <c r="B75" s="148">
        <v>14.170291040758375</v>
      </c>
      <c r="C75" s="148">
        <v>-17.025747238560406</v>
      </c>
      <c r="D75" s="148">
        <v>106.70523701471915</v>
      </c>
      <c r="E75" s="148">
        <v>-32.683830478744134</v>
      </c>
      <c r="F75" s="148">
        <v>20.502391530238985</v>
      </c>
      <c r="G75" s="148">
        <v>-20.992374656178324</v>
      </c>
    </row>
    <row r="76" spans="1:7" ht="12.75" customHeight="1" x14ac:dyDescent="0.25">
      <c r="A76" s="146" t="s">
        <v>78</v>
      </c>
      <c r="B76" s="147">
        <v>27.337899</v>
      </c>
      <c r="C76" s="147">
        <v>28.129718</v>
      </c>
      <c r="D76" s="147">
        <v>29.484297999999999</v>
      </c>
      <c r="E76" s="147">
        <v>30.475225999999999</v>
      </c>
      <c r="F76" s="147">
        <v>32.943286000000001</v>
      </c>
      <c r="G76" s="147">
        <v>34.143282999999997</v>
      </c>
    </row>
    <row r="77" spans="1:7" ht="12.75" customHeight="1" x14ac:dyDescent="0.25">
      <c r="A77" s="146" t="s">
        <v>51</v>
      </c>
      <c r="B77" s="148">
        <v>10.023354593807966</v>
      </c>
      <c r="C77" s="148">
        <v>2.8964149732208844</v>
      </c>
      <c r="D77" s="148">
        <v>4.8154766428870621</v>
      </c>
      <c r="E77" s="148">
        <v>3.3608668586920354</v>
      </c>
      <c r="F77" s="148">
        <v>8.0985781696910166</v>
      </c>
      <c r="G77" s="148">
        <v>3.6426147652665719</v>
      </c>
    </row>
    <row r="78" spans="1:7" ht="12.75" customHeight="1" x14ac:dyDescent="0.25">
      <c r="A78" s="149" t="s">
        <v>353</v>
      </c>
      <c r="B78" s="147">
        <v>28.901382000000002</v>
      </c>
      <c r="C78" s="147">
        <v>30.392377</v>
      </c>
      <c r="D78" s="147">
        <v>32.072161000000001</v>
      </c>
      <c r="E78" s="147">
        <v>33.581577000000003</v>
      </c>
      <c r="F78" s="147">
        <v>36.150998000000001</v>
      </c>
      <c r="G78" s="147">
        <v>38.087943000000003</v>
      </c>
    </row>
    <row r="79" spans="1:7" ht="12.75" customHeight="1" x14ac:dyDescent="0.25">
      <c r="A79" s="146" t="s">
        <v>51</v>
      </c>
      <c r="B79" s="148">
        <v>17.008611017117346</v>
      </c>
      <c r="C79" s="148">
        <v>5.1589055499145164</v>
      </c>
      <c r="D79" s="148">
        <v>5.5269911925612147</v>
      </c>
      <c r="E79" s="148">
        <v>4.7063121190991763</v>
      </c>
      <c r="F79" s="148">
        <v>7.6512815345151752</v>
      </c>
      <c r="G79" s="148">
        <v>5.3579295376575908</v>
      </c>
    </row>
    <row r="80" spans="1:7" ht="12.75" customHeight="1" x14ac:dyDescent="0.25">
      <c r="A80" s="149" t="s">
        <v>352</v>
      </c>
      <c r="B80" s="147">
        <v>13.812426</v>
      </c>
      <c r="C80" s="147">
        <v>14.530487000000001</v>
      </c>
      <c r="D80" s="147">
        <v>15.402872</v>
      </c>
      <c r="E80" s="147">
        <v>16.305091999999998</v>
      </c>
      <c r="F80" s="147">
        <v>17.652237</v>
      </c>
      <c r="G80" s="147">
        <v>18.812570000000001</v>
      </c>
    </row>
    <row r="81" spans="1:7" ht="12.75" customHeight="1" x14ac:dyDescent="0.25">
      <c r="A81" s="146" t="s">
        <v>51</v>
      </c>
      <c r="B81" s="148">
        <v>34.899421870475344</v>
      </c>
      <c r="C81" s="148">
        <v>5.1986595258501245</v>
      </c>
      <c r="D81" s="148">
        <v>6.0038249234179109</v>
      </c>
      <c r="E81" s="148">
        <v>5.8574790467647686</v>
      </c>
      <c r="F81" s="148">
        <v>8.2621122284989301</v>
      </c>
      <c r="G81" s="148">
        <v>6.5732915323989838</v>
      </c>
    </row>
    <row r="82" spans="1:7" ht="12.75" customHeight="1" x14ac:dyDescent="0.25">
      <c r="A82" s="149" t="s">
        <v>360</v>
      </c>
      <c r="B82" s="147">
        <v>15.088956</v>
      </c>
      <c r="C82" s="147">
        <v>15.861890000000001</v>
      </c>
      <c r="D82" s="147">
        <v>16.669288999999999</v>
      </c>
      <c r="E82" s="147">
        <v>17.276485000000001</v>
      </c>
      <c r="F82" s="147">
        <v>18.498760999999998</v>
      </c>
      <c r="G82" s="147">
        <v>19.275372999999998</v>
      </c>
    </row>
    <row r="83" spans="1:7" ht="12.75" customHeight="1" x14ac:dyDescent="0.25">
      <c r="A83" s="146" t="s">
        <v>51</v>
      </c>
      <c r="B83" s="148">
        <v>4.3412345189664192</v>
      </c>
      <c r="C83" s="148">
        <v>5.1225147717310682</v>
      </c>
      <c r="D83" s="148">
        <v>5.0901815609615042</v>
      </c>
      <c r="E83" s="148">
        <v>3.6426028728639981</v>
      </c>
      <c r="F83" s="148">
        <v>7.074795596442196</v>
      </c>
      <c r="G83" s="148">
        <v>4.1981838675573924</v>
      </c>
    </row>
    <row r="84" spans="1:7" ht="12.75" customHeight="1" x14ac:dyDescent="0.25">
      <c r="A84" s="146" t="s">
        <v>79</v>
      </c>
      <c r="B84" s="147">
        <v>3.5818219999999998</v>
      </c>
      <c r="C84" s="147">
        <v>3.536791</v>
      </c>
      <c r="D84" s="147">
        <v>3.8884650000000001</v>
      </c>
      <c r="E84" s="147">
        <v>4.1880509999999997</v>
      </c>
      <c r="F84" s="147">
        <v>4.2346259999999996</v>
      </c>
      <c r="G84" s="147">
        <v>4.3239349999999996</v>
      </c>
    </row>
    <row r="85" spans="1:7" ht="12.75" customHeight="1" x14ac:dyDescent="0.25">
      <c r="A85" s="146" t="s">
        <v>51</v>
      </c>
      <c r="B85" s="148">
        <v>-0.76202592949486947</v>
      </c>
      <c r="C85" s="148">
        <v>-1.2572093197261047</v>
      </c>
      <c r="D85" s="148">
        <v>9.9433073653489856</v>
      </c>
      <c r="E85" s="148">
        <v>7.704479788296914</v>
      </c>
      <c r="F85" s="148">
        <v>1.1120924745185778</v>
      </c>
      <c r="G85" s="148">
        <v>2.1090174197201828</v>
      </c>
    </row>
    <row r="86" spans="1:7" ht="12.75" customHeight="1" x14ac:dyDescent="0.25">
      <c r="A86" s="146" t="s">
        <v>80</v>
      </c>
      <c r="B86" s="147">
        <v>215.79822999999999</v>
      </c>
      <c r="C86" s="147">
        <v>227.15285600000001</v>
      </c>
      <c r="D86" s="147">
        <v>239.82103900000001</v>
      </c>
      <c r="E86" s="147">
        <v>252.83910399999999</v>
      </c>
      <c r="F86" s="147">
        <v>271.051986</v>
      </c>
      <c r="G86" s="147">
        <v>291.79826700000001</v>
      </c>
    </row>
    <row r="87" spans="1:7" ht="12.75" customHeight="1" x14ac:dyDescent="0.25">
      <c r="A87" s="146" t="s">
        <v>51</v>
      </c>
      <c r="B87" s="148">
        <v>3.3181964231282057</v>
      </c>
      <c r="C87" s="148">
        <v>5.2616863446933948</v>
      </c>
      <c r="D87" s="148">
        <v>5.5769419865889791</v>
      </c>
      <c r="E87" s="148">
        <v>5.4282414313116201</v>
      </c>
      <c r="F87" s="148">
        <v>7.2033485769669614</v>
      </c>
      <c r="G87" s="148">
        <v>7.6539859774353403</v>
      </c>
    </row>
    <row r="88" spans="1:7" ht="12.75" customHeight="1" x14ac:dyDescent="0.25">
      <c r="A88" s="149" t="s">
        <v>357</v>
      </c>
      <c r="B88" s="147">
        <v>69.590429999999998</v>
      </c>
      <c r="C88" s="147">
        <v>80.543802999999997</v>
      </c>
      <c r="D88" s="147">
        <v>88.723691000000002</v>
      </c>
      <c r="E88" s="147">
        <v>93.963998000000004</v>
      </c>
      <c r="F88" s="147">
        <v>100.97698</v>
      </c>
      <c r="G88" s="147">
        <v>109.752033</v>
      </c>
    </row>
    <row r="89" spans="1:7" ht="12.75" customHeight="1" x14ac:dyDescent="0.25">
      <c r="A89" s="146" t="s">
        <v>51</v>
      </c>
      <c r="B89" s="148">
        <v>-1.072941828448748</v>
      </c>
      <c r="C89" s="148">
        <v>15.739769103309165</v>
      </c>
      <c r="D89" s="148">
        <v>10.155825396027062</v>
      </c>
      <c r="E89" s="148">
        <v>5.9063221344116457</v>
      </c>
      <c r="F89" s="148">
        <v>7.4634776608802911</v>
      </c>
      <c r="G89" s="148">
        <v>8.6901519534452234</v>
      </c>
    </row>
    <row r="90" spans="1:7" ht="12.75" customHeight="1" x14ac:dyDescent="0.25">
      <c r="A90" s="146" t="s">
        <v>81</v>
      </c>
      <c r="B90" s="147">
        <v>50.945247000000002</v>
      </c>
      <c r="C90" s="147">
        <v>55.630412</v>
      </c>
      <c r="D90" s="147">
        <v>57.143169999999998</v>
      </c>
      <c r="E90" s="147">
        <v>60.850962000000003</v>
      </c>
      <c r="F90" s="147">
        <v>62.729624000000001</v>
      </c>
      <c r="G90" s="147">
        <v>65.848738999999995</v>
      </c>
    </row>
    <row r="91" spans="1:7" ht="12.75" customHeight="1" x14ac:dyDescent="0.25">
      <c r="A91" s="146" t="s">
        <v>51</v>
      </c>
      <c r="B91" s="148">
        <v>1.7971968690694951</v>
      </c>
      <c r="C91" s="148">
        <v>9.1964712625693945</v>
      </c>
      <c r="D91" s="148">
        <v>2.7193003711710739</v>
      </c>
      <c r="E91" s="148">
        <v>6.4886004749123982</v>
      </c>
      <c r="F91" s="148">
        <v>3.087316844719723</v>
      </c>
      <c r="G91" s="148">
        <v>4.9723157913396543</v>
      </c>
    </row>
    <row r="92" spans="1:7" ht="12.75" customHeight="1" x14ac:dyDescent="0.25"/>
    <row r="93" spans="1:7" ht="12.75" customHeight="1" x14ac:dyDescent="0.25">
      <c r="A93" s="146" t="s">
        <v>82</v>
      </c>
    </row>
    <row r="94" spans="1:7" ht="12.75" customHeight="1" x14ac:dyDescent="0.25"/>
    <row r="95" spans="1:7" ht="12.75" customHeight="1" x14ac:dyDescent="0.25">
      <c r="A95" s="146" t="s">
        <v>83</v>
      </c>
    </row>
  </sheetData>
  <mergeCells count="3">
    <mergeCell ref="A4:G4"/>
    <mergeCell ref="A1:G1"/>
    <mergeCell ref="A2:G2"/>
  </mergeCells>
  <pageMargins left="0.5" right="0.5" top="0.5" bottom="0.5" header="0.3" footer="0.3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4"/>
  <sheetViews>
    <sheetView showGridLines="0" workbookViewId="0">
      <selection sqref="A1:J1"/>
    </sheetView>
  </sheetViews>
  <sheetFormatPr defaultColWidth="9.28515625" defaultRowHeight="13.2" x14ac:dyDescent="0.25"/>
  <cols>
    <col min="1" max="1" width="15.42578125" style="41" bestFit="1" customWidth="1"/>
    <col min="2" max="2" width="6.7109375" style="41" customWidth="1"/>
    <col min="3" max="3" width="8" style="41" bestFit="1" customWidth="1"/>
    <col min="4" max="4" width="10.85546875" style="60" customWidth="1"/>
    <col min="5" max="5" width="6.7109375" style="41" customWidth="1"/>
    <col min="6" max="6" width="8" style="41" customWidth="1"/>
    <col min="7" max="7" width="10.85546875" style="60" customWidth="1"/>
    <col min="8" max="8" width="6.7109375" style="41" customWidth="1"/>
    <col min="9" max="9" width="11.28515625" style="41" customWidth="1"/>
    <col min="10" max="10" width="11.85546875" style="60" bestFit="1" customWidth="1"/>
    <col min="11" max="11" width="2.85546875" style="41" customWidth="1"/>
    <col min="12" max="12" width="9.28515625" style="41"/>
    <col min="13" max="13" width="10" style="127" bestFit="1" customWidth="1"/>
    <col min="14" max="14" width="10" style="41" bestFit="1" customWidth="1"/>
    <col min="15" max="15" width="9.28515625" style="41"/>
    <col min="16" max="16" width="10.7109375" style="127" bestFit="1" customWidth="1"/>
    <col min="17" max="17" width="10" style="41" bestFit="1" customWidth="1"/>
    <col min="18" max="18" width="9.28515625" style="41"/>
    <col min="19" max="19" width="11.85546875" style="127" bestFit="1" customWidth="1"/>
    <col min="20" max="20" width="10" style="41" bestFit="1" customWidth="1"/>
    <col min="21" max="16384" width="9.28515625" style="41"/>
  </cols>
  <sheetData>
    <row r="1" spans="1:20" ht="14.25" customHeight="1" x14ac:dyDescent="0.25">
      <c r="A1" s="181" t="s">
        <v>84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20" ht="12.75" customHeight="1" x14ac:dyDescent="0.25">
      <c r="A2" s="181" t="s">
        <v>85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20" ht="12.75" customHeight="1" x14ac:dyDescent="0.25">
      <c r="A3" s="182" t="s">
        <v>2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20" ht="12.75" customHeight="1" x14ac:dyDescent="0.25">
      <c r="A4" s="42"/>
      <c r="B4" s="42"/>
      <c r="C4" s="42"/>
      <c r="D4" s="153"/>
      <c r="E4" s="42"/>
      <c r="F4" s="42"/>
      <c r="G4" s="153"/>
      <c r="H4" s="42"/>
      <c r="I4" s="42"/>
      <c r="J4" s="153"/>
    </row>
    <row r="5" spans="1:20" ht="12.75" customHeight="1" x14ac:dyDescent="0.25">
      <c r="F5" s="181" t="s">
        <v>86</v>
      </c>
      <c r="G5" s="181"/>
      <c r="I5" s="181" t="s">
        <v>87</v>
      </c>
      <c r="J5" s="181"/>
    </row>
    <row r="6" spans="1:20" ht="12.75" customHeight="1" x14ac:dyDescent="0.25">
      <c r="C6" s="183" t="s">
        <v>88</v>
      </c>
      <c r="D6" s="183"/>
      <c r="E6" s="42"/>
      <c r="F6" s="183" t="s">
        <v>89</v>
      </c>
      <c r="G6" s="183"/>
      <c r="H6" s="42"/>
      <c r="I6" s="183" t="s">
        <v>90</v>
      </c>
      <c r="J6" s="183"/>
    </row>
    <row r="7" spans="1:20" ht="12.75" customHeight="1" x14ac:dyDescent="0.25">
      <c r="A7" s="43" t="s">
        <v>6</v>
      </c>
      <c r="C7" s="44"/>
      <c r="D7" s="154" t="s">
        <v>91</v>
      </c>
      <c r="E7" s="44"/>
      <c r="F7" s="44"/>
      <c r="G7" s="154" t="s">
        <v>91</v>
      </c>
      <c r="H7" s="44"/>
      <c r="I7" s="44"/>
      <c r="J7" s="154" t="s">
        <v>91</v>
      </c>
    </row>
    <row r="8" spans="1:20" ht="12.75" customHeight="1" x14ac:dyDescent="0.25">
      <c r="A8" s="45" t="s">
        <v>9</v>
      </c>
      <c r="B8" s="46"/>
      <c r="C8" s="47" t="s">
        <v>92</v>
      </c>
      <c r="D8" s="155" t="s">
        <v>93</v>
      </c>
      <c r="E8" s="47"/>
      <c r="F8" s="47" t="s">
        <v>92</v>
      </c>
      <c r="G8" s="155" t="s">
        <v>93</v>
      </c>
      <c r="H8" s="47"/>
      <c r="I8" s="47" t="s">
        <v>92</v>
      </c>
      <c r="J8" s="155" t="s">
        <v>93</v>
      </c>
    </row>
    <row r="9" spans="1:20" ht="12.75" customHeight="1" x14ac:dyDescent="0.25">
      <c r="A9" s="48"/>
      <c r="C9" s="49"/>
      <c r="D9" s="156"/>
      <c r="E9" s="49"/>
      <c r="F9" s="49"/>
      <c r="G9" s="156"/>
      <c r="H9" s="49"/>
      <c r="I9" s="49"/>
      <c r="J9" s="156"/>
    </row>
    <row r="10" spans="1:20" ht="12.75" customHeight="1" x14ac:dyDescent="0.25">
      <c r="A10" s="50" t="s">
        <v>20</v>
      </c>
      <c r="C10" s="51">
        <v>69.549000000000007</v>
      </c>
      <c r="D10" s="152">
        <v>2.1172566696521677</v>
      </c>
      <c r="E10" s="52"/>
      <c r="F10" s="51">
        <v>71.076999999999998</v>
      </c>
      <c r="G10" s="53">
        <v>1.2564997506945064</v>
      </c>
      <c r="H10" s="52"/>
      <c r="I10" s="51">
        <v>29.175000000000001</v>
      </c>
      <c r="J10" s="53">
        <v>-12.808941753085678</v>
      </c>
    </row>
    <row r="11" spans="1:20" ht="12.75" customHeight="1" x14ac:dyDescent="0.25">
      <c r="A11" s="50" t="s">
        <v>21</v>
      </c>
      <c r="C11" s="51">
        <v>70.97</v>
      </c>
      <c r="D11" s="152">
        <v>2.0431638125637974</v>
      </c>
      <c r="E11" s="52"/>
      <c r="F11" s="51">
        <v>72.241</v>
      </c>
      <c r="G11" s="53">
        <v>1.6376605653024123</v>
      </c>
      <c r="H11" s="52"/>
      <c r="I11" s="51">
        <v>31.577000000000002</v>
      </c>
      <c r="J11" s="53">
        <v>8.2330762639245982</v>
      </c>
      <c r="N11" s="127"/>
      <c r="Q11" s="127"/>
      <c r="T11" s="127"/>
    </row>
    <row r="12" spans="1:20" ht="12.75" customHeight="1" x14ac:dyDescent="0.25">
      <c r="A12" s="50" t="s">
        <v>22</v>
      </c>
      <c r="C12" s="51">
        <v>72.938000000000002</v>
      </c>
      <c r="D12" s="152">
        <v>2.7730026771875416</v>
      </c>
      <c r="E12" s="52"/>
      <c r="F12" s="51">
        <v>73.933000000000007</v>
      </c>
      <c r="G12" s="53">
        <v>2.3421602690992804</v>
      </c>
      <c r="H12" s="52"/>
      <c r="I12" s="51">
        <v>40.823999999999998</v>
      </c>
      <c r="J12" s="53">
        <v>29.283972511638211</v>
      </c>
      <c r="N12" s="127"/>
      <c r="Q12" s="127"/>
      <c r="T12" s="127"/>
    </row>
    <row r="13" spans="1:20" ht="12.75" customHeight="1" x14ac:dyDescent="0.25">
      <c r="A13" s="50" t="s">
        <v>23</v>
      </c>
      <c r="C13" s="51">
        <v>75.171000000000006</v>
      </c>
      <c r="D13" s="152">
        <v>3.0615042913159085</v>
      </c>
      <c r="E13" s="52"/>
      <c r="F13" s="51">
        <v>76.088999999999999</v>
      </c>
      <c r="G13" s="53">
        <v>2.9161538149405475</v>
      </c>
      <c r="H13" s="52"/>
      <c r="I13" s="51">
        <v>39.417000000000002</v>
      </c>
      <c r="J13" s="152">
        <v>-3.4465020576131655</v>
      </c>
      <c r="N13" s="127"/>
      <c r="Q13" s="127"/>
      <c r="T13" s="127"/>
    </row>
    <row r="14" spans="1:20" ht="12.75" customHeight="1" x14ac:dyDescent="0.25">
      <c r="A14" s="50" t="s">
        <v>24</v>
      </c>
      <c r="C14" s="51">
        <v>77.123000000000005</v>
      </c>
      <c r="D14" s="152">
        <v>2.5967460855915059</v>
      </c>
      <c r="E14" s="52"/>
      <c r="F14" s="51">
        <v>77.239000000000004</v>
      </c>
      <c r="G14" s="53">
        <v>1.5113879798656971</v>
      </c>
      <c r="H14" s="52"/>
      <c r="I14" s="51">
        <v>36.887999999999998</v>
      </c>
      <c r="J14" s="152">
        <v>-6.4160133952355647</v>
      </c>
      <c r="N14" s="127"/>
      <c r="Q14" s="127"/>
      <c r="T14" s="127"/>
    </row>
    <row r="15" spans="1:20" ht="12.75" customHeight="1" x14ac:dyDescent="0.25">
      <c r="A15" s="50" t="s">
        <v>25</v>
      </c>
      <c r="C15" s="51">
        <v>79.506</v>
      </c>
      <c r="D15" s="152">
        <v>3.0898694293530982</v>
      </c>
      <c r="E15" s="52"/>
      <c r="F15" s="51">
        <v>78.700999999999993</v>
      </c>
      <c r="G15" s="53">
        <v>1.8928261629487464</v>
      </c>
      <c r="H15" s="52"/>
      <c r="I15" s="51">
        <v>43.112000000000002</v>
      </c>
      <c r="J15" s="152">
        <v>16.872695727607901</v>
      </c>
      <c r="N15" s="127"/>
      <c r="Q15" s="127"/>
      <c r="T15" s="127"/>
    </row>
    <row r="16" spans="1:20" ht="12.75" customHeight="1" x14ac:dyDescent="0.25">
      <c r="A16" s="50" t="s">
        <v>26</v>
      </c>
      <c r="C16" s="51">
        <v>81.965000000000003</v>
      </c>
      <c r="D16" s="152">
        <v>3.0928483384901728</v>
      </c>
      <c r="E16" s="52"/>
      <c r="F16" s="51">
        <v>81.156999999999996</v>
      </c>
      <c r="G16" s="53">
        <v>3.1206719101409153</v>
      </c>
      <c r="H16" s="52"/>
      <c r="I16" s="51">
        <v>50.655000000000001</v>
      </c>
      <c r="J16" s="152">
        <v>17.496288736314703</v>
      </c>
      <c r="N16" s="127"/>
      <c r="Q16" s="127"/>
      <c r="T16" s="127"/>
    </row>
    <row r="17" spans="1:20" ht="12.75" customHeight="1" x14ac:dyDescent="0.25">
      <c r="A17" s="50" t="s">
        <v>27</v>
      </c>
      <c r="C17" s="51">
        <v>84.673000000000002</v>
      </c>
      <c r="D17" s="152">
        <v>3.3038492039284995</v>
      </c>
      <c r="E17" s="52"/>
      <c r="F17" s="51">
        <v>82.575000000000003</v>
      </c>
      <c r="G17" s="53">
        <v>1.747230676343392</v>
      </c>
      <c r="H17" s="52"/>
      <c r="I17" s="51">
        <v>62.040999999999997</v>
      </c>
      <c r="J17" s="152">
        <v>22.477544171355234</v>
      </c>
      <c r="N17" s="127"/>
      <c r="Q17" s="127"/>
      <c r="T17" s="127"/>
    </row>
    <row r="18" spans="1:20" ht="12.75" customHeight="1" x14ac:dyDescent="0.25">
      <c r="A18" s="50" t="s">
        <v>28</v>
      </c>
      <c r="C18" s="51">
        <v>87.616</v>
      </c>
      <c r="D18" s="152">
        <v>3.4757242568469238</v>
      </c>
      <c r="E18" s="52"/>
      <c r="F18" s="51">
        <v>83.962999999999994</v>
      </c>
      <c r="G18" s="53">
        <v>1.6808961550105916</v>
      </c>
      <c r="H18" s="52"/>
      <c r="I18" s="51">
        <v>70.06</v>
      </c>
      <c r="J18" s="152">
        <v>12.925323576344683</v>
      </c>
      <c r="N18" s="127"/>
      <c r="Q18" s="127"/>
      <c r="T18" s="127"/>
    </row>
    <row r="19" spans="1:20" ht="12.75" customHeight="1" x14ac:dyDescent="0.25">
      <c r="A19" s="50" t="s">
        <v>29</v>
      </c>
      <c r="C19" s="51">
        <v>90.516000000000005</v>
      </c>
      <c r="D19" s="152">
        <v>3.3098977355734194</v>
      </c>
      <c r="E19" s="52"/>
      <c r="F19" s="51">
        <v>87.239000000000004</v>
      </c>
      <c r="G19" s="152">
        <v>3.9017186141514948</v>
      </c>
      <c r="H19" s="52"/>
      <c r="I19" s="51">
        <v>75.873000000000005</v>
      </c>
      <c r="J19" s="152">
        <v>8.2971738509848727</v>
      </c>
      <c r="N19" s="127"/>
      <c r="Q19" s="127"/>
      <c r="T19" s="127"/>
    </row>
    <row r="20" spans="1:20" ht="12.75" customHeight="1" x14ac:dyDescent="0.25">
      <c r="A20" s="50" t="s">
        <v>30</v>
      </c>
      <c r="C20" s="51">
        <v>93.234999999999999</v>
      </c>
      <c r="D20" s="152">
        <v>3.0038888152370768</v>
      </c>
      <c r="E20" s="52"/>
      <c r="F20" s="51">
        <v>92.552000000000007</v>
      </c>
      <c r="G20" s="152">
        <v>6.0901660954389758</v>
      </c>
      <c r="H20" s="52"/>
      <c r="I20" s="51">
        <v>89.399000000000001</v>
      </c>
      <c r="J20" s="152">
        <v>17.827158541246547</v>
      </c>
      <c r="N20" s="127"/>
      <c r="Q20" s="127"/>
      <c r="T20" s="127"/>
    </row>
    <row r="21" spans="1:20" ht="12.75" customHeight="1" x14ac:dyDescent="0.25">
      <c r="A21" s="50" t="s">
        <v>31</v>
      </c>
      <c r="C21" s="51">
        <v>94.230999999999995</v>
      </c>
      <c r="D21" s="152">
        <v>1.06826835415883</v>
      </c>
      <c r="E21" s="52"/>
      <c r="F21" s="51">
        <v>93.650999999999996</v>
      </c>
      <c r="G21" s="152">
        <v>1.1874405739476179</v>
      </c>
      <c r="H21" s="52"/>
      <c r="I21" s="51">
        <v>65.224000000000004</v>
      </c>
      <c r="J21" s="152">
        <v>-27.041689504356871</v>
      </c>
      <c r="N21" s="127"/>
      <c r="Q21" s="127"/>
      <c r="T21" s="127"/>
    </row>
    <row r="22" spans="1:20" ht="12.75" customHeight="1" x14ac:dyDescent="0.25">
      <c r="A22" s="50" t="s">
        <v>32</v>
      </c>
      <c r="C22" s="51">
        <v>95.956999999999994</v>
      </c>
      <c r="D22" s="152">
        <v>1.8316689836678002</v>
      </c>
      <c r="E22" s="52"/>
      <c r="F22" s="51">
        <v>93.930999999999997</v>
      </c>
      <c r="G22" s="152">
        <v>0.29898239207268862</v>
      </c>
      <c r="H22" s="52"/>
      <c r="I22" s="51">
        <v>76.900999999999996</v>
      </c>
      <c r="J22" s="152">
        <v>17.902919170857334</v>
      </c>
      <c r="N22" s="127"/>
      <c r="Q22" s="127"/>
      <c r="T22" s="127"/>
    </row>
    <row r="23" spans="1:20" ht="12.75" customHeight="1" x14ac:dyDescent="0.25">
      <c r="A23" s="50" t="s">
        <v>33</v>
      </c>
      <c r="C23" s="54">
        <v>97.813999999999993</v>
      </c>
      <c r="D23" s="152">
        <v>1.935241827068368</v>
      </c>
      <c r="E23" s="52"/>
      <c r="F23" s="51">
        <v>97.682000000000002</v>
      </c>
      <c r="G23" s="152">
        <v>3.9933568257550789</v>
      </c>
      <c r="H23" s="52"/>
      <c r="I23" s="51">
        <v>96.736000000000004</v>
      </c>
      <c r="J23" s="152">
        <v>25.792902563035614</v>
      </c>
      <c r="N23" s="127"/>
      <c r="Q23" s="127"/>
      <c r="T23" s="127"/>
    </row>
    <row r="24" spans="1:20" ht="12.75" customHeight="1" x14ac:dyDescent="0.25">
      <c r="A24" s="50" t="s">
        <v>34</v>
      </c>
      <c r="C24" s="54">
        <v>100</v>
      </c>
      <c r="D24" s="152">
        <v>2.2348539063937745</v>
      </c>
      <c r="E24" s="52"/>
      <c r="F24" s="51">
        <v>100</v>
      </c>
      <c r="G24" s="152">
        <v>2.3730062857025835</v>
      </c>
      <c r="H24" s="52"/>
      <c r="I24" s="51">
        <v>100</v>
      </c>
      <c r="J24" s="152">
        <v>3.3741316572940772</v>
      </c>
      <c r="N24" s="127"/>
      <c r="Q24" s="127"/>
      <c r="T24" s="127"/>
    </row>
    <row r="25" spans="1:20" ht="12.75" customHeight="1" x14ac:dyDescent="0.25">
      <c r="A25" s="50" t="s">
        <v>35</v>
      </c>
      <c r="C25" s="54">
        <v>102.316</v>
      </c>
      <c r="D25" s="152">
        <v>2.3160000000000069</v>
      </c>
      <c r="E25" s="52"/>
      <c r="F25" s="51">
        <v>100.989</v>
      </c>
      <c r="G25" s="152">
        <v>0.98899999999999544</v>
      </c>
      <c r="H25" s="52"/>
      <c r="I25" s="51">
        <v>97.325000000000003</v>
      </c>
      <c r="J25" s="152">
        <v>-2.674999999999994</v>
      </c>
      <c r="N25" s="127"/>
      <c r="Q25" s="127"/>
      <c r="T25" s="127"/>
    </row>
    <row r="26" spans="1:20" ht="12.75" customHeight="1" x14ac:dyDescent="0.25">
      <c r="A26" s="50" t="s">
        <v>36</v>
      </c>
      <c r="C26" s="51">
        <v>104.804</v>
      </c>
      <c r="D26" s="152">
        <v>2.431682239336963</v>
      </c>
      <c r="E26" s="52"/>
      <c r="F26" s="51">
        <v>102.925</v>
      </c>
      <c r="G26" s="152">
        <v>1.9170404697541166</v>
      </c>
      <c r="H26" s="52"/>
      <c r="I26" s="51">
        <v>93.81</v>
      </c>
      <c r="J26" s="152">
        <v>-3.6116105830978684</v>
      </c>
      <c r="N26" s="127"/>
      <c r="Q26" s="127"/>
      <c r="T26" s="127"/>
    </row>
    <row r="27" spans="1:20" ht="12.75" customHeight="1" x14ac:dyDescent="0.25">
      <c r="A27" s="50">
        <v>2015</v>
      </c>
      <c r="C27" s="51">
        <v>106.70399999999999</v>
      </c>
      <c r="D27" s="152">
        <v>1.8129079042784602</v>
      </c>
      <c r="E27" s="52"/>
      <c r="F27" s="51">
        <v>104.084</v>
      </c>
      <c r="G27" s="152">
        <v>1.1260626669905349</v>
      </c>
      <c r="H27" s="52"/>
      <c r="I27" s="51">
        <v>68.745000000000005</v>
      </c>
      <c r="J27" s="152">
        <v>-26.718899904061399</v>
      </c>
      <c r="N27" s="127"/>
      <c r="Q27" s="127"/>
      <c r="T27" s="127"/>
    </row>
    <row r="28" spans="1:20" ht="12.75" customHeight="1" x14ac:dyDescent="0.25">
      <c r="A28" s="50">
        <v>2016</v>
      </c>
      <c r="C28" s="51">
        <v>109.12</v>
      </c>
      <c r="D28" s="152">
        <v>2.264207527365425</v>
      </c>
      <c r="E28" s="52"/>
      <c r="F28" s="51">
        <v>103.004</v>
      </c>
      <c r="G28" s="152">
        <v>-1.0376234579762444</v>
      </c>
      <c r="H28" s="52"/>
      <c r="I28" s="51">
        <v>60.832000000000001</v>
      </c>
      <c r="J28" s="152">
        <v>-11.510655320386942</v>
      </c>
      <c r="N28" s="127"/>
      <c r="Q28" s="127"/>
      <c r="T28" s="127"/>
    </row>
    <row r="29" spans="1:20" ht="12.75" customHeight="1" x14ac:dyDescent="0.25">
      <c r="A29" s="50">
        <v>2017</v>
      </c>
      <c r="C29" s="51">
        <v>111.79300000000001</v>
      </c>
      <c r="D29" s="152">
        <v>2.4495967741935409</v>
      </c>
      <c r="E29" s="52"/>
      <c r="F29" s="51">
        <v>102.866</v>
      </c>
      <c r="G29" s="152">
        <v>-0.13397537959691785</v>
      </c>
      <c r="H29" s="52"/>
      <c r="I29" s="51">
        <v>68.72</v>
      </c>
      <c r="J29" s="152">
        <v>12.966859547606525</v>
      </c>
      <c r="N29" s="127"/>
      <c r="Q29" s="127"/>
      <c r="T29" s="127"/>
    </row>
    <row r="30" spans="1:20" ht="12.75" customHeight="1" x14ac:dyDescent="0.25">
      <c r="A30" s="50">
        <v>2018</v>
      </c>
      <c r="C30" s="51">
        <v>114.851</v>
      </c>
      <c r="D30" s="152">
        <v>2.7354127718193455</v>
      </c>
      <c r="E30" s="52"/>
      <c r="F30" s="51">
        <v>103.407</v>
      </c>
      <c r="G30" s="152">
        <v>0.52592693406956492</v>
      </c>
      <c r="H30" s="52"/>
      <c r="I30" s="51">
        <v>78.150000000000006</v>
      </c>
      <c r="J30" s="152">
        <v>13.722351571594892</v>
      </c>
      <c r="N30" s="127"/>
      <c r="Q30" s="127"/>
      <c r="T30" s="127"/>
    </row>
    <row r="31" spans="1:20" ht="12.75" customHeight="1" x14ac:dyDescent="0.25"/>
    <row r="32" spans="1:20" ht="14.25" customHeight="1" x14ac:dyDescent="0.25">
      <c r="A32" s="180" t="s">
        <v>94</v>
      </c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" ht="12.75" customHeight="1" x14ac:dyDescent="0.25">
      <c r="A33" s="55"/>
    </row>
    <row r="34" spans="1:1" ht="14.25" customHeight="1" x14ac:dyDescent="0.25">
      <c r="A34" s="41" t="s">
        <v>95</v>
      </c>
    </row>
  </sheetData>
  <mergeCells count="9">
    <mergeCell ref="A32:J32"/>
    <mergeCell ref="A1:J1"/>
    <mergeCell ref="A2:J2"/>
    <mergeCell ref="A3:J3"/>
    <mergeCell ref="F5:G5"/>
    <mergeCell ref="I5:J5"/>
    <mergeCell ref="C6:D6"/>
    <mergeCell ref="F6:G6"/>
    <mergeCell ref="I6:J6"/>
  </mergeCells>
  <printOptions horizontalCentered="1"/>
  <pageMargins left="0.5" right="0.5" top="0.5" bottom="0.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37"/>
  <sheetViews>
    <sheetView showGridLines="0" workbookViewId="0">
      <selection sqref="A1:J1"/>
    </sheetView>
  </sheetViews>
  <sheetFormatPr defaultColWidth="9.28515625" defaultRowHeight="13.2" x14ac:dyDescent="0.25"/>
  <cols>
    <col min="1" max="1" width="9.28515625" style="4"/>
    <col min="2" max="2" width="9.140625" style="4" customWidth="1"/>
    <col min="3" max="3" width="8.28515625" style="4" customWidth="1"/>
    <col min="4" max="4" width="11.28515625" style="60" customWidth="1"/>
    <col min="5" max="5" width="9.140625" style="4" customWidth="1"/>
    <col min="6" max="6" width="8.28515625" style="4" customWidth="1"/>
    <col min="7" max="7" width="11.28515625" style="60" customWidth="1"/>
    <col min="8" max="8" width="9.140625" style="4" customWidth="1"/>
    <col min="9" max="9" width="8.28515625" style="4" customWidth="1"/>
    <col min="10" max="10" width="11.28515625" style="60" customWidth="1"/>
    <col min="11" max="11" width="3.140625" style="4" customWidth="1"/>
    <col min="12" max="13" width="9.28515625" style="4"/>
    <col min="14" max="14" width="10" style="4" bestFit="1" customWidth="1"/>
    <col min="15" max="16" width="9.28515625" style="4"/>
    <col min="17" max="17" width="10" style="4" bestFit="1" customWidth="1"/>
    <col min="18" max="19" width="9.28515625" style="4"/>
    <col min="20" max="20" width="10" style="4" bestFit="1" customWidth="1"/>
    <col min="21" max="16384" width="9.28515625" style="4"/>
  </cols>
  <sheetData>
    <row r="1" spans="1:20" s="3" customFormat="1" ht="12.75" customHeight="1" x14ac:dyDescent="0.25">
      <c r="A1" s="169" t="s">
        <v>96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0" s="3" customFormat="1" ht="12.75" customHeight="1" x14ac:dyDescent="0.25">
      <c r="A2" s="170" t="s">
        <v>2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0" ht="12.75" customHeight="1" x14ac:dyDescent="0.25">
      <c r="A3" s="6"/>
    </row>
    <row r="4" spans="1:20" ht="12.75" customHeight="1" x14ac:dyDescent="0.25"/>
    <row r="5" spans="1:20" ht="14.25" customHeight="1" x14ac:dyDescent="0.25">
      <c r="C5" s="172" t="s">
        <v>97</v>
      </c>
      <c r="D5" s="172"/>
      <c r="E5" s="56"/>
      <c r="F5" s="172" t="s">
        <v>98</v>
      </c>
      <c r="G5" s="172"/>
      <c r="H5" s="56"/>
      <c r="I5" s="172" t="s">
        <v>99</v>
      </c>
      <c r="J5" s="172"/>
    </row>
    <row r="6" spans="1:20" ht="12.75" customHeight="1" x14ac:dyDescent="0.25">
      <c r="A6" s="31" t="s">
        <v>6</v>
      </c>
      <c r="C6" s="13"/>
      <c r="D6" s="154" t="s">
        <v>91</v>
      </c>
      <c r="E6" s="13"/>
      <c r="F6" s="13"/>
      <c r="G6" s="154" t="s">
        <v>91</v>
      </c>
      <c r="H6" s="13"/>
      <c r="I6" s="13"/>
      <c r="J6" s="154" t="s">
        <v>91</v>
      </c>
    </row>
    <row r="7" spans="1:20" ht="12.75" customHeight="1" x14ac:dyDescent="0.25">
      <c r="A7" s="32" t="s">
        <v>9</v>
      </c>
      <c r="B7" s="33"/>
      <c r="C7" s="9" t="s">
        <v>92</v>
      </c>
      <c r="D7" s="155" t="s">
        <v>93</v>
      </c>
      <c r="E7" s="9"/>
      <c r="F7" s="9" t="s">
        <v>92</v>
      </c>
      <c r="G7" s="155" t="s">
        <v>93</v>
      </c>
      <c r="H7" s="9"/>
      <c r="I7" s="9" t="s">
        <v>92</v>
      </c>
      <c r="J7" s="155" t="s">
        <v>93</v>
      </c>
    </row>
    <row r="8" spans="1:20" ht="12.75" customHeight="1" x14ac:dyDescent="0.25">
      <c r="A8" s="3"/>
      <c r="C8" s="5"/>
      <c r="D8" s="157"/>
      <c r="E8" s="5"/>
      <c r="F8" s="5"/>
      <c r="G8" s="157"/>
      <c r="H8" s="5"/>
      <c r="I8" s="5"/>
      <c r="J8" s="157"/>
    </row>
    <row r="9" spans="1:20" ht="12.75" customHeight="1" x14ac:dyDescent="0.25">
      <c r="A9" s="3" t="s">
        <v>20</v>
      </c>
      <c r="C9" s="57">
        <v>75.215999999999994</v>
      </c>
      <c r="D9" s="152">
        <v>0.79466116344826254</v>
      </c>
      <c r="E9" s="58"/>
      <c r="F9" s="59">
        <v>163</v>
      </c>
      <c r="G9" s="53">
        <v>1.5576323987538832</v>
      </c>
      <c r="H9" s="58"/>
      <c r="I9" s="59">
        <v>167.7</v>
      </c>
      <c r="J9" s="53">
        <v>2.8834355828220692</v>
      </c>
      <c r="L9" s="60"/>
    </row>
    <row r="10" spans="1:20" ht="12.75" customHeight="1" x14ac:dyDescent="0.25">
      <c r="A10" s="3" t="s">
        <v>21</v>
      </c>
      <c r="C10" s="57">
        <v>76.337999999999994</v>
      </c>
      <c r="D10" s="152">
        <v>1.4917038927887649</v>
      </c>
      <c r="E10" s="58"/>
      <c r="F10" s="59">
        <v>166.6</v>
      </c>
      <c r="G10" s="53">
        <v>2.208588957055202</v>
      </c>
      <c r="H10" s="58"/>
      <c r="I10" s="59">
        <v>172.8</v>
      </c>
      <c r="J10" s="53">
        <v>3.0411449016100267</v>
      </c>
      <c r="L10" s="60"/>
      <c r="N10" s="127"/>
      <c r="Q10" s="127"/>
      <c r="T10" s="127"/>
    </row>
    <row r="11" spans="1:20" ht="12.75" customHeight="1" x14ac:dyDescent="0.25">
      <c r="A11" s="3" t="s">
        <v>22</v>
      </c>
      <c r="C11" s="57">
        <v>78.234999999999999</v>
      </c>
      <c r="D11" s="152">
        <v>2.4850009169745224</v>
      </c>
      <c r="E11" s="58"/>
      <c r="F11" s="59">
        <v>172.2</v>
      </c>
      <c r="G11" s="53">
        <v>3.3613445378151141</v>
      </c>
      <c r="H11" s="58"/>
      <c r="I11" s="59">
        <v>179.2</v>
      </c>
      <c r="J11" s="53">
        <v>3.7037037037036979</v>
      </c>
      <c r="L11" s="60"/>
      <c r="N11" s="127"/>
      <c r="Q11" s="127"/>
      <c r="T11" s="127"/>
    </row>
    <row r="12" spans="1:20" ht="12.75" customHeight="1" x14ac:dyDescent="0.25">
      <c r="A12" s="3" t="s">
        <v>23</v>
      </c>
      <c r="C12" s="57">
        <v>79.738</v>
      </c>
      <c r="D12" s="152">
        <v>1.9211350418610662</v>
      </c>
      <c r="E12" s="58"/>
      <c r="F12" s="59">
        <v>177.1</v>
      </c>
      <c r="G12" s="53">
        <v>2.8455284552845628</v>
      </c>
      <c r="H12" s="58"/>
      <c r="I12" s="59">
        <v>185.7</v>
      </c>
      <c r="J12" s="53">
        <v>3.6272321428571397</v>
      </c>
      <c r="L12" s="60"/>
      <c r="N12" s="127"/>
      <c r="Q12" s="127"/>
      <c r="T12" s="127"/>
    </row>
    <row r="13" spans="1:20" ht="12.75" customHeight="1" x14ac:dyDescent="0.25">
      <c r="A13" s="3" t="s">
        <v>24</v>
      </c>
      <c r="C13" s="57">
        <v>80.789000000000001</v>
      </c>
      <c r="D13" s="152">
        <v>1.318066668338802</v>
      </c>
      <c r="E13" s="58"/>
      <c r="F13" s="59">
        <v>179.9</v>
      </c>
      <c r="G13" s="53">
        <v>1.5810276679842028</v>
      </c>
      <c r="H13" s="58"/>
      <c r="I13" s="59">
        <v>189.3</v>
      </c>
      <c r="J13" s="53">
        <v>1.938610662358653</v>
      </c>
      <c r="L13" s="60"/>
      <c r="N13" s="127"/>
      <c r="Q13" s="127"/>
      <c r="T13" s="127"/>
    </row>
    <row r="14" spans="1:20" ht="12.75" customHeight="1" x14ac:dyDescent="0.25">
      <c r="A14" s="3" t="s">
        <v>25</v>
      </c>
      <c r="C14" s="57">
        <v>82.358000000000004</v>
      </c>
      <c r="D14" s="152">
        <v>1.942096077436295</v>
      </c>
      <c r="E14" s="58"/>
      <c r="F14" s="59">
        <v>184</v>
      </c>
      <c r="G14" s="53">
        <v>2.2790439132851503</v>
      </c>
      <c r="H14" s="58"/>
      <c r="I14" s="59">
        <v>192.3</v>
      </c>
      <c r="J14" s="53">
        <v>1.5847860538827252</v>
      </c>
      <c r="L14" s="60"/>
      <c r="N14" s="127"/>
      <c r="Q14" s="127"/>
      <c r="T14" s="127"/>
    </row>
    <row r="15" spans="1:20" ht="12.75" customHeight="1" x14ac:dyDescent="0.25">
      <c r="A15" s="3" t="s">
        <v>26</v>
      </c>
      <c r="C15" s="57">
        <v>84.411000000000001</v>
      </c>
      <c r="D15" s="152">
        <v>2.4927754437941596</v>
      </c>
      <c r="E15" s="58"/>
      <c r="F15" s="59">
        <v>188.9</v>
      </c>
      <c r="G15" s="53">
        <v>2.6630434782608736</v>
      </c>
      <c r="H15" s="58"/>
      <c r="I15" s="59">
        <v>194.7</v>
      </c>
      <c r="J15" s="53">
        <v>1.2480499219968744</v>
      </c>
      <c r="L15" s="60"/>
      <c r="N15" s="127"/>
      <c r="Q15" s="127"/>
      <c r="T15" s="127"/>
    </row>
    <row r="16" spans="1:20" ht="12.75" customHeight="1" x14ac:dyDescent="0.25">
      <c r="A16" s="3" t="s">
        <v>27</v>
      </c>
      <c r="C16" s="57">
        <v>86.811999999999998</v>
      </c>
      <c r="D16" s="152">
        <v>2.8444160121311235</v>
      </c>
      <c r="E16" s="58"/>
      <c r="F16" s="59">
        <v>195.3</v>
      </c>
      <c r="G16" s="53">
        <v>3.3880359978824881</v>
      </c>
      <c r="H16" s="58"/>
      <c r="I16" s="59">
        <v>200.2</v>
      </c>
      <c r="J16" s="53">
        <v>2.8248587570621542</v>
      </c>
      <c r="L16" s="60"/>
      <c r="N16" s="127"/>
      <c r="Q16" s="127"/>
      <c r="T16" s="127"/>
    </row>
    <row r="17" spans="1:20" ht="12.75" customHeight="1" x14ac:dyDescent="0.25">
      <c r="A17" s="3" t="s">
        <v>28</v>
      </c>
      <c r="C17" s="57">
        <v>89.174000000000007</v>
      </c>
      <c r="D17" s="152">
        <v>2.7208220061742727</v>
      </c>
      <c r="E17" s="58"/>
      <c r="F17" s="59">
        <v>201.6</v>
      </c>
      <c r="G17" s="53">
        <v>3.2258064516129004</v>
      </c>
      <c r="H17" s="58"/>
      <c r="I17" s="59">
        <v>207.6</v>
      </c>
      <c r="J17" s="53">
        <v>3.6963036963036933</v>
      </c>
      <c r="L17" s="60"/>
      <c r="N17" s="127"/>
      <c r="Q17" s="127"/>
      <c r="T17" s="127"/>
    </row>
    <row r="18" spans="1:20" ht="12.75" customHeight="1" x14ac:dyDescent="0.25">
      <c r="A18" s="3" t="s">
        <v>29</v>
      </c>
      <c r="C18" s="57">
        <v>91.438000000000002</v>
      </c>
      <c r="D18" s="152">
        <v>2.5388566173996763</v>
      </c>
      <c r="E18" s="58"/>
      <c r="F18" s="59">
        <v>207.34200000000001</v>
      </c>
      <c r="G18" s="53">
        <v>2.84821428571429</v>
      </c>
      <c r="H18" s="58"/>
      <c r="I18" s="59">
        <v>215.65600000000001</v>
      </c>
      <c r="J18" s="53">
        <v>3.8805394990366171</v>
      </c>
      <c r="L18" s="60"/>
      <c r="N18" s="127"/>
      <c r="Q18" s="127"/>
      <c r="T18" s="127"/>
    </row>
    <row r="19" spans="1:20" ht="12.75" customHeight="1" x14ac:dyDescent="0.25">
      <c r="A19" s="3" t="s">
        <v>30</v>
      </c>
      <c r="C19" s="57">
        <v>94.18</v>
      </c>
      <c r="D19" s="152">
        <v>2.9987532535707295</v>
      </c>
      <c r="E19" s="58"/>
      <c r="F19" s="59">
        <v>215.303</v>
      </c>
      <c r="G19" s="53">
        <v>3.8395501152684863</v>
      </c>
      <c r="H19" s="58"/>
      <c r="I19" s="59">
        <v>224.71899999999999</v>
      </c>
      <c r="J19" s="53">
        <v>4.2025262455020806</v>
      </c>
      <c r="L19" s="60"/>
      <c r="N19" s="127"/>
      <c r="Q19" s="127"/>
      <c r="T19" s="127"/>
    </row>
    <row r="20" spans="1:20" ht="12.75" customHeight="1" x14ac:dyDescent="0.25">
      <c r="A20" s="3" t="s">
        <v>31</v>
      </c>
      <c r="C20" s="57">
        <v>94.093999999999994</v>
      </c>
      <c r="D20" s="152">
        <v>-9.1314504141015718E-2</v>
      </c>
      <c r="E20" s="58"/>
      <c r="F20" s="59">
        <v>214.53700000000001</v>
      </c>
      <c r="G20" s="53">
        <v>-0.35577767146764971</v>
      </c>
      <c r="H20" s="58"/>
      <c r="I20" s="59">
        <v>226.02799999999999</v>
      </c>
      <c r="J20" s="53">
        <v>0.58250526212737519</v>
      </c>
      <c r="L20" s="60"/>
      <c r="N20" s="127"/>
      <c r="Q20" s="127"/>
      <c r="T20" s="127"/>
    </row>
    <row r="21" spans="1:20" ht="12.75" customHeight="1" x14ac:dyDescent="0.25">
      <c r="A21" s="3" t="s">
        <v>32</v>
      </c>
      <c r="C21" s="57">
        <v>95.704999999999998</v>
      </c>
      <c r="D21" s="152">
        <v>1.7121176695644724</v>
      </c>
      <c r="E21" s="58"/>
      <c r="F21" s="59">
        <v>218.05600000000001</v>
      </c>
      <c r="G21" s="53">
        <v>1.6402765024214894</v>
      </c>
      <c r="H21" s="58"/>
      <c r="I21" s="59">
        <v>226.69300000000001</v>
      </c>
      <c r="J21" s="53">
        <v>0.29421133664857546</v>
      </c>
      <c r="L21" s="60"/>
      <c r="N21" s="127"/>
      <c r="Q21" s="127"/>
      <c r="T21" s="127"/>
    </row>
    <row r="22" spans="1:20" ht="12.75" customHeight="1" x14ac:dyDescent="0.25">
      <c r="A22" s="3" t="s">
        <v>33</v>
      </c>
      <c r="C22" s="57">
        <v>98.131</v>
      </c>
      <c r="D22" s="152">
        <v>2.5348727861658205</v>
      </c>
      <c r="E22" s="58"/>
      <c r="F22" s="53">
        <v>224.93899999999999</v>
      </c>
      <c r="G22" s="53">
        <v>3.1565285981582702</v>
      </c>
      <c r="H22" s="58"/>
      <c r="I22" s="53">
        <v>232.76499999999999</v>
      </c>
      <c r="J22" s="53">
        <v>2.678512349300588</v>
      </c>
      <c r="L22" s="60"/>
      <c r="N22" s="127"/>
      <c r="Q22" s="127"/>
      <c r="T22" s="127"/>
    </row>
    <row r="23" spans="1:20" ht="12.75" customHeight="1" x14ac:dyDescent="0.25">
      <c r="A23" s="3" t="s">
        <v>34</v>
      </c>
      <c r="C23" s="57">
        <v>100</v>
      </c>
      <c r="D23" s="152">
        <v>1.9045969163669074</v>
      </c>
      <c r="E23" s="58"/>
      <c r="F23" s="59">
        <v>229.59399999999999</v>
      </c>
      <c r="G23" s="53">
        <v>2.0694499397614363</v>
      </c>
      <c r="H23" s="58"/>
      <c r="I23" s="59">
        <v>238.66300000000001</v>
      </c>
      <c r="J23" s="53">
        <v>2.533886108306671</v>
      </c>
      <c r="L23" s="60"/>
      <c r="N23" s="127"/>
      <c r="Q23" s="127"/>
      <c r="T23" s="127"/>
    </row>
    <row r="24" spans="1:20" ht="12.75" customHeight="1" x14ac:dyDescent="0.25">
      <c r="A24" s="3" t="s">
        <v>35</v>
      </c>
      <c r="C24" s="57">
        <v>101.346</v>
      </c>
      <c r="D24" s="152">
        <v>1.3460000000000027</v>
      </c>
      <c r="E24" s="58"/>
      <c r="F24" s="57">
        <v>232.95699999999999</v>
      </c>
      <c r="G24" s="152">
        <v>1.4647595320435247</v>
      </c>
      <c r="H24" s="58"/>
      <c r="I24" s="57">
        <v>241.56299999999999</v>
      </c>
      <c r="J24" s="152">
        <v>1.2151024666579913</v>
      </c>
      <c r="L24" s="60"/>
      <c r="N24" s="127"/>
      <c r="Q24" s="127"/>
      <c r="T24" s="127"/>
    </row>
    <row r="25" spans="1:20" ht="12.75" customHeight="1" x14ac:dyDescent="0.25">
      <c r="A25" s="3" t="s">
        <v>36</v>
      </c>
      <c r="C25" s="57">
        <v>102.83</v>
      </c>
      <c r="D25" s="152">
        <v>1.4642906478795403</v>
      </c>
      <c r="E25" s="58"/>
      <c r="F25" s="57">
        <v>236.73599999999999</v>
      </c>
      <c r="G25" s="152">
        <v>1.6221877857286904</v>
      </c>
      <c r="H25" s="58"/>
      <c r="I25" s="57">
        <v>246.018</v>
      </c>
      <c r="J25" s="152">
        <v>1.8442393909663402</v>
      </c>
      <c r="L25" s="60"/>
      <c r="N25" s="127"/>
      <c r="Q25" s="127"/>
      <c r="T25" s="127"/>
    </row>
    <row r="26" spans="1:20" ht="12.75" customHeight="1" x14ac:dyDescent="0.25">
      <c r="A26" s="3">
        <v>2015</v>
      </c>
      <c r="C26" s="57">
        <v>103.045</v>
      </c>
      <c r="D26" s="152">
        <v>0.20908295244579378</v>
      </c>
      <c r="E26" s="58"/>
      <c r="F26" s="57">
        <v>237.017</v>
      </c>
      <c r="G26" s="152">
        <v>0.11869762097864722</v>
      </c>
      <c r="H26" s="58"/>
      <c r="I26" s="57">
        <v>249.364</v>
      </c>
      <c r="J26" s="152">
        <v>1.3600630848149331</v>
      </c>
      <c r="L26" s="60"/>
      <c r="N26" s="127"/>
      <c r="Q26" s="127"/>
      <c r="T26" s="127"/>
    </row>
    <row r="27" spans="1:20" ht="12.75" customHeight="1" x14ac:dyDescent="0.25">
      <c r="A27" s="3">
        <v>2016</v>
      </c>
      <c r="C27" s="57">
        <v>104.09099999999999</v>
      </c>
      <c r="D27" s="152">
        <v>1.0150904944441708</v>
      </c>
      <c r="E27" s="58"/>
      <c r="F27" s="57">
        <v>240.00700000000001</v>
      </c>
      <c r="G27" s="152">
        <v>1.2615128872612624</v>
      </c>
      <c r="H27" s="58"/>
      <c r="I27" s="57">
        <v>254.886</v>
      </c>
      <c r="J27" s="152">
        <v>2.2144335188720055</v>
      </c>
      <c r="L27" s="60"/>
      <c r="N27" s="127"/>
      <c r="Q27" s="127"/>
      <c r="T27" s="127"/>
    </row>
    <row r="28" spans="1:20" ht="12.75" customHeight="1" x14ac:dyDescent="0.25">
      <c r="A28" s="3">
        <v>2017</v>
      </c>
      <c r="C28" s="57">
        <v>105.929</v>
      </c>
      <c r="D28" s="152">
        <v>1.7657626499889556</v>
      </c>
      <c r="E28" s="58"/>
      <c r="F28" s="57">
        <v>245.12</v>
      </c>
      <c r="G28" s="152">
        <v>2.1303545313261729</v>
      </c>
      <c r="H28" s="58"/>
      <c r="I28" s="57">
        <v>262.66800000000001</v>
      </c>
      <c r="J28" s="152">
        <v>3.0531296344248116</v>
      </c>
      <c r="L28" s="60"/>
      <c r="N28" s="127"/>
      <c r="Q28" s="127"/>
      <c r="T28" s="127"/>
    </row>
    <row r="29" spans="1:20" ht="12.75" customHeight="1" x14ac:dyDescent="0.25">
      <c r="A29" s="3">
        <v>2018</v>
      </c>
      <c r="C29" s="57">
        <v>108.143</v>
      </c>
      <c r="D29" s="152">
        <v>2.0900792039951321</v>
      </c>
      <c r="E29" s="58"/>
      <c r="F29" s="57">
        <v>251.107</v>
      </c>
      <c r="G29" s="152">
        <v>2.4424771540469958</v>
      </c>
      <c r="H29" s="58"/>
      <c r="I29" s="57">
        <v>271.089</v>
      </c>
      <c r="J29" s="152">
        <v>3.2059481931563827</v>
      </c>
      <c r="L29" s="60"/>
      <c r="N29" s="127"/>
      <c r="Q29" s="127"/>
      <c r="T29" s="127"/>
    </row>
    <row r="30" spans="1:20" ht="12.75" customHeight="1" x14ac:dyDescent="0.25"/>
    <row r="31" spans="1:20" ht="14.25" customHeight="1" x14ac:dyDescent="0.25">
      <c r="A31" s="186" t="s">
        <v>100</v>
      </c>
      <c r="B31" s="186"/>
      <c r="C31" s="186"/>
      <c r="D31" s="186"/>
      <c r="E31" s="186"/>
      <c r="F31" s="186"/>
      <c r="G31" s="186"/>
      <c r="H31" s="186"/>
      <c r="I31" s="186"/>
      <c r="J31" s="186"/>
      <c r="K31" s="61"/>
    </row>
    <row r="32" spans="1:20" ht="14.25" customHeight="1" x14ac:dyDescent="0.25">
      <c r="A32" s="184" t="s">
        <v>101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61"/>
    </row>
    <row r="33" spans="1:11" ht="14.25" customHeight="1" x14ac:dyDescent="0.25">
      <c r="A33" s="184" t="s">
        <v>102</v>
      </c>
      <c r="B33" s="184"/>
      <c r="C33" s="184"/>
      <c r="D33" s="184"/>
      <c r="E33" s="184"/>
      <c r="F33" s="184"/>
      <c r="G33" s="184"/>
      <c r="H33" s="184"/>
      <c r="I33" s="184"/>
      <c r="J33" s="184"/>
      <c r="K33" s="61"/>
    </row>
    <row r="34" spans="1:11" ht="12.75" customHeight="1" x14ac:dyDescent="0.25">
      <c r="A34" s="61"/>
      <c r="B34" s="61"/>
      <c r="C34" s="61"/>
      <c r="D34" s="158"/>
      <c r="E34" s="61"/>
      <c r="F34" s="61"/>
      <c r="G34" s="158"/>
      <c r="H34" s="61"/>
      <c r="I34" s="61"/>
      <c r="J34" s="158"/>
      <c r="K34" s="61"/>
    </row>
    <row r="35" spans="1:11" ht="14.25" customHeight="1" x14ac:dyDescent="0.25">
      <c r="A35" s="185" t="s">
        <v>103</v>
      </c>
      <c r="B35" s="185"/>
      <c r="C35" s="185"/>
      <c r="D35" s="185"/>
      <c r="E35" s="185"/>
      <c r="F35" s="185"/>
      <c r="G35" s="185"/>
      <c r="H35" s="185"/>
      <c r="I35" s="185"/>
      <c r="J35" s="185"/>
      <c r="K35" s="62"/>
    </row>
    <row r="36" spans="1:11" ht="12.75" customHeight="1" x14ac:dyDescent="0.25">
      <c r="A36" s="63"/>
      <c r="B36" s="63"/>
      <c r="C36" s="63"/>
      <c r="D36" s="160"/>
      <c r="E36" s="63"/>
      <c r="F36" s="63"/>
      <c r="G36" s="159"/>
      <c r="H36" s="3"/>
    </row>
    <row r="37" spans="1:11" ht="14.25" customHeight="1" x14ac:dyDescent="0.25">
      <c r="A37" s="3" t="s">
        <v>104</v>
      </c>
      <c r="B37" s="3"/>
    </row>
  </sheetData>
  <mergeCells count="9">
    <mergeCell ref="A32:J32"/>
    <mergeCell ref="A33:J33"/>
    <mergeCell ref="A35:J35"/>
    <mergeCell ref="A1:J1"/>
    <mergeCell ref="A2:J2"/>
    <mergeCell ref="C5:D5"/>
    <mergeCell ref="F5:G5"/>
    <mergeCell ref="I5:J5"/>
    <mergeCell ref="A31:J31"/>
  </mergeCells>
  <printOptions horizontalCentered="1"/>
  <pageMargins left="0.5" right="0.5" top="0.5" bottom="0.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07"/>
  <sheetViews>
    <sheetView showGridLines="0" zoomScaleNormal="100" workbookViewId="0">
      <selection sqref="A1:G1"/>
    </sheetView>
  </sheetViews>
  <sheetFormatPr defaultColWidth="38.42578125" defaultRowHeight="13.2" x14ac:dyDescent="0.25"/>
  <cols>
    <col min="1" max="1" width="65" style="128" customWidth="1"/>
    <col min="2" max="7" width="9.7109375" style="128" customWidth="1"/>
    <col min="8" max="8" width="2.85546875" style="128" customWidth="1"/>
    <col min="9" max="16384" width="38.42578125" style="128"/>
  </cols>
  <sheetData>
    <row r="1" spans="1:8" x14ac:dyDescent="0.25">
      <c r="A1" s="188" t="s">
        <v>105</v>
      </c>
      <c r="B1" s="188"/>
      <c r="C1" s="188"/>
      <c r="D1" s="188"/>
      <c r="E1" s="188"/>
      <c r="F1" s="188"/>
      <c r="G1" s="188"/>
    </row>
    <row r="2" spans="1:8" ht="13.2" customHeight="1" x14ac:dyDescent="0.25">
      <c r="A2" s="188" t="s">
        <v>106</v>
      </c>
      <c r="B2" s="188"/>
      <c r="C2" s="188"/>
      <c r="D2" s="188"/>
      <c r="E2" s="188"/>
      <c r="F2" s="188"/>
      <c r="G2" s="188"/>
    </row>
    <row r="3" spans="1:8" x14ac:dyDescent="0.25">
      <c r="A3" s="189" t="s">
        <v>107</v>
      </c>
      <c r="B3" s="189"/>
      <c r="C3" s="189"/>
      <c r="D3" s="189"/>
      <c r="E3" s="189"/>
      <c r="F3" s="189"/>
      <c r="G3" s="189"/>
    </row>
    <row r="5" spans="1:8" x14ac:dyDescent="0.25">
      <c r="A5" s="190" t="s">
        <v>108</v>
      </c>
      <c r="B5" s="190"/>
      <c r="C5" s="190"/>
      <c r="D5" s="190"/>
      <c r="E5" s="190"/>
      <c r="F5" s="190"/>
      <c r="G5" s="190"/>
    </row>
    <row r="6" spans="1:8" x14ac:dyDescent="0.25">
      <c r="A6" s="129"/>
    </row>
    <row r="7" spans="1:8" ht="12.75" customHeight="1" x14ac:dyDescent="0.25">
      <c r="A7" s="130" t="s">
        <v>109</v>
      </c>
      <c r="B7" s="131">
        <v>2013</v>
      </c>
      <c r="C7" s="131">
        <v>2014</v>
      </c>
      <c r="D7" s="131">
        <v>2015</v>
      </c>
      <c r="E7" s="131">
        <v>2016</v>
      </c>
      <c r="F7" s="131">
        <v>2017</v>
      </c>
      <c r="G7" s="131">
        <v>2018</v>
      </c>
      <c r="H7" s="132"/>
    </row>
    <row r="8" spans="1:8" ht="12.75" customHeight="1" x14ac:dyDescent="0.25">
      <c r="A8" s="133"/>
    </row>
    <row r="9" spans="1:8" ht="14.25" customHeight="1" x14ac:dyDescent="0.25">
      <c r="A9" s="134" t="s">
        <v>110</v>
      </c>
      <c r="B9" s="136">
        <v>2984.0079999999998</v>
      </c>
      <c r="C9" s="136">
        <v>3057.183</v>
      </c>
      <c r="D9" s="136">
        <v>3144.683</v>
      </c>
      <c r="E9" s="136">
        <v>3242.808</v>
      </c>
      <c r="F9" s="136">
        <v>3321.125</v>
      </c>
      <c r="G9" s="136">
        <v>3404.0749999999998</v>
      </c>
    </row>
    <row r="10" spans="1:8" ht="12.75" customHeight="1" x14ac:dyDescent="0.25">
      <c r="A10" s="134" t="s">
        <v>111</v>
      </c>
      <c r="B10" s="136">
        <v>2440.7420000000002</v>
      </c>
      <c r="C10" s="136">
        <v>2506.558</v>
      </c>
      <c r="D10" s="136">
        <v>2582.692</v>
      </c>
      <c r="E10" s="136">
        <v>2667.1750000000002</v>
      </c>
      <c r="F10" s="136">
        <v>2735.2330000000002</v>
      </c>
      <c r="G10" s="136">
        <v>2817.0169999999998</v>
      </c>
    </row>
    <row r="11" spans="1:8" ht="12.75" customHeight="1" x14ac:dyDescent="0.25">
      <c r="A11" s="134" t="s">
        <v>112</v>
      </c>
      <c r="B11" s="136">
        <v>442.22500000000002</v>
      </c>
      <c r="C11" s="136">
        <v>455.1</v>
      </c>
      <c r="D11" s="136">
        <v>471.875</v>
      </c>
      <c r="E11" s="136">
        <v>483.22500000000002</v>
      </c>
      <c r="F11" s="136">
        <v>490.16699999999997</v>
      </c>
      <c r="G11" s="136">
        <v>507.21699999999998</v>
      </c>
    </row>
    <row r="12" spans="1:8" ht="12.75" customHeight="1" x14ac:dyDescent="0.25">
      <c r="A12" s="135" t="s">
        <v>113</v>
      </c>
      <c r="B12" s="136">
        <v>6.1079999999999997</v>
      </c>
      <c r="C12" s="136">
        <v>6.2249999999999996</v>
      </c>
      <c r="D12" s="136">
        <v>6.3330000000000002</v>
      </c>
      <c r="E12" s="136">
        <v>6.25</v>
      </c>
      <c r="F12" s="136">
        <v>6.2</v>
      </c>
      <c r="G12" s="136">
        <v>6.3</v>
      </c>
    </row>
    <row r="13" spans="1:8" ht="12.75" customHeight="1" x14ac:dyDescent="0.25">
      <c r="A13" s="137" t="s">
        <v>114</v>
      </c>
      <c r="B13" s="136">
        <v>3.9249999999999998</v>
      </c>
      <c r="C13" s="136">
        <v>3.95</v>
      </c>
      <c r="D13" s="136">
        <v>3.9</v>
      </c>
      <c r="E13" s="136">
        <v>3.7919999999999998</v>
      </c>
      <c r="F13" s="136">
        <v>3.6419999999999999</v>
      </c>
      <c r="G13" s="136">
        <v>3.6669999999999998</v>
      </c>
    </row>
    <row r="14" spans="1:8" ht="12.75" customHeight="1" x14ac:dyDescent="0.25">
      <c r="A14" s="135" t="s">
        <v>115</v>
      </c>
      <c r="B14" s="136">
        <v>149.02500000000001</v>
      </c>
      <c r="C14" s="136">
        <v>159.65</v>
      </c>
      <c r="D14" s="136">
        <v>173.24199999999999</v>
      </c>
      <c r="E14" s="136">
        <v>186.583</v>
      </c>
      <c r="F14" s="136">
        <v>199.75</v>
      </c>
      <c r="G14" s="136">
        <v>213.375</v>
      </c>
    </row>
    <row r="15" spans="1:8" ht="12.75" customHeight="1" x14ac:dyDescent="0.25">
      <c r="A15" s="137" t="s">
        <v>116</v>
      </c>
      <c r="B15" s="136">
        <v>36.433</v>
      </c>
      <c r="C15" s="136">
        <v>39.658000000000001</v>
      </c>
      <c r="D15" s="136">
        <v>43.325000000000003</v>
      </c>
      <c r="E15" s="136">
        <v>46.933</v>
      </c>
      <c r="F15" s="136">
        <v>51.475000000000001</v>
      </c>
      <c r="G15" s="136">
        <v>55.524999999999999</v>
      </c>
    </row>
    <row r="16" spans="1:8" ht="12.75" customHeight="1" x14ac:dyDescent="0.25">
      <c r="A16" s="139" t="s">
        <v>349</v>
      </c>
      <c r="B16" s="136">
        <v>21</v>
      </c>
      <c r="C16" s="136">
        <v>22.992000000000001</v>
      </c>
      <c r="D16" s="136">
        <v>25.158000000000001</v>
      </c>
      <c r="E16" s="136">
        <v>27.783000000000001</v>
      </c>
      <c r="F16" s="136">
        <v>30.242000000000001</v>
      </c>
      <c r="G16" s="136">
        <v>32.700000000000003</v>
      </c>
    </row>
    <row r="17" spans="1:7" ht="12.75" customHeight="1" x14ac:dyDescent="0.25">
      <c r="A17" s="139" t="s">
        <v>350</v>
      </c>
      <c r="B17" s="136">
        <v>15.433</v>
      </c>
      <c r="C17" s="136">
        <v>16.667000000000002</v>
      </c>
      <c r="D17" s="136">
        <v>18.167000000000002</v>
      </c>
      <c r="E17" s="136">
        <v>19.149999999999999</v>
      </c>
      <c r="F17" s="136">
        <v>21.233000000000001</v>
      </c>
      <c r="G17" s="136">
        <v>22.824999999999999</v>
      </c>
    </row>
    <row r="18" spans="1:7" ht="12.75" customHeight="1" x14ac:dyDescent="0.25">
      <c r="A18" s="137" t="s">
        <v>117</v>
      </c>
      <c r="B18" s="136">
        <v>18.867000000000001</v>
      </c>
      <c r="C18" s="136">
        <v>19</v>
      </c>
      <c r="D18" s="136">
        <v>19.317</v>
      </c>
      <c r="E18" s="136">
        <v>19.707999999999998</v>
      </c>
      <c r="F18" s="136">
        <v>20.274999999999999</v>
      </c>
      <c r="G18" s="136">
        <v>20.9</v>
      </c>
    </row>
    <row r="19" spans="1:7" ht="12.75" customHeight="1" x14ac:dyDescent="0.25">
      <c r="A19" s="137" t="s">
        <v>118</v>
      </c>
      <c r="B19" s="136">
        <v>93.724999999999994</v>
      </c>
      <c r="C19" s="136">
        <v>100.992</v>
      </c>
      <c r="D19" s="136">
        <v>110.6</v>
      </c>
      <c r="E19" s="136">
        <v>119.94199999999999</v>
      </c>
      <c r="F19" s="136">
        <v>128</v>
      </c>
      <c r="G19" s="136">
        <v>136.94999999999999</v>
      </c>
    </row>
    <row r="20" spans="1:7" ht="12.75" customHeight="1" x14ac:dyDescent="0.25">
      <c r="A20" s="135" t="s">
        <v>119</v>
      </c>
      <c r="B20" s="136">
        <v>287.09199999999998</v>
      </c>
      <c r="C20" s="136">
        <v>289.22500000000002</v>
      </c>
      <c r="D20" s="136">
        <v>292.3</v>
      </c>
      <c r="E20" s="136">
        <v>290.36700000000002</v>
      </c>
      <c r="F20" s="136">
        <v>284.21699999999998</v>
      </c>
      <c r="G20" s="136">
        <v>287.54199999999997</v>
      </c>
    </row>
    <row r="21" spans="1:7" ht="12.75" customHeight="1" x14ac:dyDescent="0.25">
      <c r="A21" s="137" t="s">
        <v>120</v>
      </c>
      <c r="B21" s="136">
        <v>209.71700000000001</v>
      </c>
      <c r="C21" s="136">
        <v>210.11699999999999</v>
      </c>
      <c r="D21" s="136">
        <v>211.25</v>
      </c>
      <c r="E21" s="136">
        <v>207.7</v>
      </c>
      <c r="F21" s="136">
        <v>200.30799999999999</v>
      </c>
      <c r="G21" s="136">
        <v>202.1</v>
      </c>
    </row>
    <row r="22" spans="1:7" ht="12.75" customHeight="1" x14ac:dyDescent="0.25">
      <c r="A22" s="138" t="s">
        <v>121</v>
      </c>
      <c r="B22" s="136">
        <v>13.058</v>
      </c>
      <c r="C22" s="136">
        <v>13.433</v>
      </c>
      <c r="D22" s="136">
        <v>13.292</v>
      </c>
      <c r="E22" s="136">
        <v>13.1</v>
      </c>
      <c r="F22" s="136">
        <v>12.867000000000001</v>
      </c>
      <c r="G22" s="136">
        <v>13</v>
      </c>
    </row>
    <row r="23" spans="1:7" ht="12.75" customHeight="1" x14ac:dyDescent="0.25">
      <c r="A23" s="139" t="s">
        <v>122</v>
      </c>
      <c r="B23" s="136">
        <v>6.55</v>
      </c>
      <c r="C23" s="136">
        <v>6.5919999999999996</v>
      </c>
      <c r="D23" s="136">
        <v>6.4</v>
      </c>
      <c r="E23" s="136">
        <v>5.883</v>
      </c>
      <c r="F23" s="136">
        <v>5.85</v>
      </c>
      <c r="G23" s="136">
        <v>5.9420000000000002</v>
      </c>
    </row>
    <row r="24" spans="1:7" ht="12.75" customHeight="1" x14ac:dyDescent="0.25">
      <c r="A24" s="138" t="s">
        <v>123</v>
      </c>
      <c r="B24" s="136">
        <v>9.0419999999999998</v>
      </c>
      <c r="C24" s="136">
        <v>9.1750000000000007</v>
      </c>
      <c r="D24" s="136">
        <v>9.4250000000000007</v>
      </c>
      <c r="E24" s="136">
        <v>9.6170000000000009</v>
      </c>
      <c r="F24" s="136">
        <v>9.5749999999999993</v>
      </c>
      <c r="G24" s="136">
        <v>9.6329999999999991</v>
      </c>
    </row>
    <row r="25" spans="1:7" ht="12.75" customHeight="1" x14ac:dyDescent="0.25">
      <c r="A25" s="138" t="s">
        <v>124</v>
      </c>
      <c r="B25" s="136">
        <v>19.242000000000001</v>
      </c>
      <c r="C25" s="136">
        <v>19.832999999999998</v>
      </c>
      <c r="D25" s="136">
        <v>20.05</v>
      </c>
      <c r="E25" s="136">
        <v>20.283000000000001</v>
      </c>
      <c r="F25" s="136">
        <v>20.05</v>
      </c>
      <c r="G25" s="136">
        <v>20.858000000000001</v>
      </c>
    </row>
    <row r="26" spans="1:7" ht="12.75" customHeight="1" x14ac:dyDescent="0.25">
      <c r="A26" s="138" t="s">
        <v>125</v>
      </c>
      <c r="B26" s="136">
        <v>14.925000000000001</v>
      </c>
      <c r="C26" s="136">
        <v>15.917</v>
      </c>
      <c r="D26" s="136">
        <v>15.808</v>
      </c>
      <c r="E26" s="136">
        <v>15.425000000000001</v>
      </c>
      <c r="F26" s="136">
        <v>15.358000000000001</v>
      </c>
      <c r="G26" s="136">
        <v>15.925000000000001</v>
      </c>
    </row>
    <row r="27" spans="1:7" ht="12.75" customHeight="1" x14ac:dyDescent="0.25">
      <c r="A27" s="138" t="s">
        <v>126</v>
      </c>
      <c r="B27" s="136">
        <v>20.225000000000001</v>
      </c>
      <c r="C27" s="136">
        <v>20.033000000000001</v>
      </c>
      <c r="D27" s="136">
        <v>19.966999999999999</v>
      </c>
      <c r="E27" s="136">
        <v>20.117000000000001</v>
      </c>
      <c r="F27" s="136">
        <v>19.649999999999999</v>
      </c>
      <c r="G27" s="136">
        <v>19.808</v>
      </c>
    </row>
    <row r="28" spans="1:7" ht="12.75" customHeight="1" x14ac:dyDescent="0.25">
      <c r="A28" s="138" t="s">
        <v>127</v>
      </c>
      <c r="B28" s="136">
        <v>105.892</v>
      </c>
      <c r="C28" s="136">
        <v>103.94199999999999</v>
      </c>
      <c r="D28" s="136">
        <v>104.217</v>
      </c>
      <c r="E28" s="136">
        <v>101.158</v>
      </c>
      <c r="F28" s="136">
        <v>94.367000000000004</v>
      </c>
      <c r="G28" s="136">
        <v>93.825000000000003</v>
      </c>
    </row>
    <row r="29" spans="1:7" ht="12.75" customHeight="1" x14ac:dyDescent="0.25">
      <c r="A29" s="139" t="s">
        <v>128</v>
      </c>
      <c r="B29" s="136">
        <v>96.082999999999998</v>
      </c>
      <c r="C29" s="136">
        <v>94.174999999999997</v>
      </c>
      <c r="D29" s="136">
        <v>93.974999999999994</v>
      </c>
      <c r="E29" s="136">
        <v>90.992000000000004</v>
      </c>
      <c r="F29" s="136">
        <v>84.183000000000007</v>
      </c>
      <c r="G29" s="136">
        <v>83.966999999999999</v>
      </c>
    </row>
    <row r="30" spans="1:7" ht="12.75" customHeight="1" x14ac:dyDescent="0.25">
      <c r="A30" s="137" t="s">
        <v>129</v>
      </c>
      <c r="B30" s="136">
        <v>77.375</v>
      </c>
      <c r="C30" s="136">
        <v>79.108000000000004</v>
      </c>
      <c r="D30" s="136">
        <v>81.05</v>
      </c>
      <c r="E30" s="136">
        <v>82.667000000000002</v>
      </c>
      <c r="F30" s="136">
        <v>83.908000000000001</v>
      </c>
      <c r="G30" s="136">
        <v>85.441999999999993</v>
      </c>
    </row>
    <row r="31" spans="1:7" ht="12.75" customHeight="1" x14ac:dyDescent="0.25">
      <c r="A31" s="140" t="s">
        <v>130</v>
      </c>
      <c r="B31" s="136">
        <v>35.692</v>
      </c>
      <c r="C31" s="136">
        <v>36.357999999999997</v>
      </c>
      <c r="D31" s="136">
        <v>36.832999999999998</v>
      </c>
      <c r="E31" s="136">
        <v>37.524999999999999</v>
      </c>
      <c r="F31" s="136">
        <v>38.024999999999999</v>
      </c>
      <c r="G31" s="136">
        <v>38.9</v>
      </c>
    </row>
    <row r="32" spans="1:7" ht="12.75" customHeight="1" x14ac:dyDescent="0.25">
      <c r="A32" s="141" t="s">
        <v>131</v>
      </c>
      <c r="B32" s="136">
        <v>10.858000000000001</v>
      </c>
      <c r="C32" s="136">
        <v>11.1</v>
      </c>
      <c r="D32" s="136">
        <v>11.532999999999999</v>
      </c>
      <c r="E32" s="136">
        <v>11.367000000000001</v>
      </c>
      <c r="F32" s="136">
        <v>11.292</v>
      </c>
      <c r="G32" s="136">
        <v>11.717000000000001</v>
      </c>
    </row>
    <row r="33" spans="1:7" ht="12.75" customHeight="1" x14ac:dyDescent="0.25">
      <c r="A33" s="141" t="s">
        <v>132</v>
      </c>
      <c r="B33" s="136">
        <v>24.832999999999998</v>
      </c>
      <c r="C33" s="136">
        <v>25.257999999999999</v>
      </c>
      <c r="D33" s="136">
        <v>25.3</v>
      </c>
      <c r="E33" s="136">
        <v>26.158000000000001</v>
      </c>
      <c r="F33" s="136">
        <v>26.733000000000001</v>
      </c>
      <c r="G33" s="136">
        <v>27.183</v>
      </c>
    </row>
    <row r="34" spans="1:7" ht="12.75" customHeight="1" x14ac:dyDescent="0.25">
      <c r="A34" s="138" t="s">
        <v>133</v>
      </c>
      <c r="B34" s="136">
        <v>8.15</v>
      </c>
      <c r="C34" s="136">
        <v>8.0329999999999995</v>
      </c>
      <c r="D34" s="136">
        <v>8.0329999999999995</v>
      </c>
      <c r="E34" s="136">
        <v>7.758</v>
      </c>
      <c r="F34" s="136">
        <v>7.742</v>
      </c>
      <c r="G34" s="136">
        <v>7.5919999999999996</v>
      </c>
    </row>
    <row r="35" spans="1:7" ht="12.75" customHeight="1" x14ac:dyDescent="0.25">
      <c r="A35" s="138" t="s">
        <v>134</v>
      </c>
      <c r="B35" s="136">
        <v>5.5670000000000002</v>
      </c>
      <c r="C35" s="136">
        <v>5.6420000000000003</v>
      </c>
      <c r="D35" s="136">
        <v>5.8079999999999998</v>
      </c>
      <c r="E35" s="136">
        <v>6</v>
      </c>
      <c r="F35" s="136">
        <v>5.742</v>
      </c>
      <c r="G35" s="136">
        <v>5.4</v>
      </c>
    </row>
    <row r="36" spans="1:7" ht="12.75" customHeight="1" x14ac:dyDescent="0.25">
      <c r="A36" s="134" t="s">
        <v>135</v>
      </c>
      <c r="B36" s="136">
        <v>2541.7829999999999</v>
      </c>
      <c r="C36" s="136">
        <v>2602.0830000000001</v>
      </c>
      <c r="D36" s="136">
        <v>2672.808</v>
      </c>
      <c r="E36" s="136">
        <v>2759.5830000000001</v>
      </c>
      <c r="F36" s="136">
        <v>2830.9580000000001</v>
      </c>
      <c r="G36" s="136">
        <v>2896.8580000000002</v>
      </c>
    </row>
    <row r="37" spans="1:7" ht="12.75" customHeight="1" x14ac:dyDescent="0.25">
      <c r="A37" s="142" t="s">
        <v>136</v>
      </c>
      <c r="B37" s="136">
        <v>549.89200000000005</v>
      </c>
      <c r="C37" s="136">
        <v>568.72500000000002</v>
      </c>
      <c r="D37" s="136">
        <v>587.22500000000002</v>
      </c>
      <c r="E37" s="136">
        <v>605.80799999999999</v>
      </c>
      <c r="F37" s="136">
        <v>624.61699999999996</v>
      </c>
      <c r="G37" s="136">
        <v>637.17499999999995</v>
      </c>
    </row>
    <row r="38" spans="1:7" ht="12.75" customHeight="1" x14ac:dyDescent="0.25">
      <c r="A38" s="137" t="s">
        <v>137</v>
      </c>
      <c r="B38" s="136">
        <v>126.125</v>
      </c>
      <c r="C38" s="136">
        <v>129.17500000000001</v>
      </c>
      <c r="D38" s="136">
        <v>131.24199999999999</v>
      </c>
      <c r="E38" s="136">
        <v>132.083</v>
      </c>
      <c r="F38" s="136">
        <v>133.267</v>
      </c>
      <c r="G38" s="136">
        <v>136.375</v>
      </c>
    </row>
    <row r="39" spans="1:7" ht="12.75" customHeight="1" x14ac:dyDescent="0.25">
      <c r="A39" s="138" t="s">
        <v>138</v>
      </c>
      <c r="B39" s="136">
        <v>61.475000000000001</v>
      </c>
      <c r="C39" s="136">
        <v>62.55</v>
      </c>
      <c r="D39" s="136">
        <v>64.325000000000003</v>
      </c>
      <c r="E39" s="136">
        <v>65.691999999999993</v>
      </c>
      <c r="F39" s="136">
        <v>67.233000000000004</v>
      </c>
      <c r="G39" s="136">
        <v>69.391999999999996</v>
      </c>
    </row>
    <row r="40" spans="1:7" ht="12.75" customHeight="1" x14ac:dyDescent="0.25">
      <c r="A40" s="140" t="s">
        <v>139</v>
      </c>
      <c r="B40" s="136">
        <v>45.2</v>
      </c>
      <c r="C40" s="136">
        <v>46.05</v>
      </c>
      <c r="D40" s="136">
        <v>46.908000000000001</v>
      </c>
      <c r="E40" s="136">
        <v>47.207999999999998</v>
      </c>
      <c r="F40" s="136">
        <v>47.267000000000003</v>
      </c>
      <c r="G40" s="136">
        <v>47.558</v>
      </c>
    </row>
    <row r="41" spans="1:7" ht="12.75" customHeight="1" x14ac:dyDescent="0.25">
      <c r="A41" s="140" t="s">
        <v>140</v>
      </c>
      <c r="B41" s="136">
        <v>19.45</v>
      </c>
      <c r="C41" s="136">
        <v>20.574999999999999</v>
      </c>
      <c r="D41" s="136">
        <v>20.007999999999999</v>
      </c>
      <c r="E41" s="136">
        <v>19.183</v>
      </c>
      <c r="F41" s="136">
        <v>18.766999999999999</v>
      </c>
      <c r="G41" s="136">
        <v>19.425000000000001</v>
      </c>
    </row>
    <row r="42" spans="1:7" ht="12.75" customHeight="1" x14ac:dyDescent="0.25">
      <c r="A42" s="137" t="s">
        <v>141</v>
      </c>
      <c r="B42" s="136">
        <v>330.07499999999999</v>
      </c>
      <c r="C42" s="136">
        <v>341.517</v>
      </c>
      <c r="D42" s="136">
        <v>353.69200000000001</v>
      </c>
      <c r="E42" s="136">
        <v>365.24200000000002</v>
      </c>
      <c r="F42" s="136">
        <v>378.767</v>
      </c>
      <c r="G42" s="136">
        <v>386.15</v>
      </c>
    </row>
    <row r="43" spans="1:7" ht="12.75" customHeight="1" x14ac:dyDescent="0.25">
      <c r="A43" s="138" t="s">
        <v>142</v>
      </c>
      <c r="B43" s="136">
        <v>38.424999999999997</v>
      </c>
      <c r="C43" s="136">
        <v>39.700000000000003</v>
      </c>
      <c r="D43" s="136">
        <v>41.466999999999999</v>
      </c>
      <c r="E43" s="136">
        <v>43.15</v>
      </c>
      <c r="F43" s="136">
        <v>44.424999999999997</v>
      </c>
      <c r="G43" s="136">
        <v>45.075000000000003</v>
      </c>
    </row>
    <row r="44" spans="1:7" ht="12.75" customHeight="1" x14ac:dyDescent="0.25">
      <c r="A44" s="138" t="s">
        <v>143</v>
      </c>
      <c r="B44" s="136">
        <v>9.6829999999999998</v>
      </c>
      <c r="C44" s="136">
        <v>9.7330000000000005</v>
      </c>
      <c r="D44" s="136">
        <v>9.8000000000000007</v>
      </c>
      <c r="E44" s="136">
        <v>10.141999999999999</v>
      </c>
      <c r="F44" s="136">
        <v>10.442</v>
      </c>
      <c r="G44" s="136">
        <v>10.308</v>
      </c>
    </row>
    <row r="45" spans="1:7" ht="12.75" customHeight="1" x14ac:dyDescent="0.25">
      <c r="A45" s="138" t="s">
        <v>144</v>
      </c>
      <c r="B45" s="136">
        <v>26.574999999999999</v>
      </c>
      <c r="C45" s="136">
        <v>27.35</v>
      </c>
      <c r="D45" s="136">
        <v>28.524999999999999</v>
      </c>
      <c r="E45" s="136">
        <v>29.933</v>
      </c>
      <c r="F45" s="136">
        <v>30.742000000000001</v>
      </c>
      <c r="G45" s="136">
        <v>31.832999999999998</v>
      </c>
    </row>
    <row r="46" spans="1:7" ht="12.75" customHeight="1" x14ac:dyDescent="0.25">
      <c r="A46" s="138" t="s">
        <v>145</v>
      </c>
      <c r="B46" s="136">
        <v>63.424999999999997</v>
      </c>
      <c r="C46" s="136">
        <v>64.167000000000002</v>
      </c>
      <c r="D46" s="136">
        <v>65.683000000000007</v>
      </c>
      <c r="E46" s="136">
        <v>65.75</v>
      </c>
      <c r="F46" s="136">
        <v>67.042000000000002</v>
      </c>
      <c r="G46" s="136">
        <v>67.007999999999996</v>
      </c>
    </row>
    <row r="47" spans="1:7" ht="12.75" customHeight="1" x14ac:dyDescent="0.25">
      <c r="A47" s="138" t="s">
        <v>146</v>
      </c>
      <c r="B47" s="136">
        <v>16.257999999999999</v>
      </c>
      <c r="C47" s="136">
        <v>16.692</v>
      </c>
      <c r="D47" s="136">
        <v>17.324999999999999</v>
      </c>
      <c r="E47" s="136">
        <v>17.608000000000001</v>
      </c>
      <c r="F47" s="136">
        <v>17.600000000000001</v>
      </c>
      <c r="G47" s="136">
        <v>17.324999999999999</v>
      </c>
    </row>
    <row r="48" spans="1:7" ht="12.75" customHeight="1" x14ac:dyDescent="0.25">
      <c r="A48" s="138" t="s">
        <v>147</v>
      </c>
      <c r="B48" s="136">
        <v>22.516999999999999</v>
      </c>
      <c r="C48" s="136">
        <v>22.625</v>
      </c>
      <c r="D48" s="136">
        <v>22.391999999999999</v>
      </c>
      <c r="E48" s="136">
        <v>23.382999999999999</v>
      </c>
      <c r="F48" s="136">
        <v>24.274999999999999</v>
      </c>
      <c r="G48" s="136">
        <v>23.975000000000001</v>
      </c>
    </row>
    <row r="49" spans="1:7" ht="12.75" customHeight="1" x14ac:dyDescent="0.25">
      <c r="A49" s="138" t="s">
        <v>148</v>
      </c>
      <c r="B49" s="136">
        <v>71.466999999999999</v>
      </c>
      <c r="C49" s="136">
        <v>72.875</v>
      </c>
      <c r="D49" s="136">
        <v>74.174999999999997</v>
      </c>
      <c r="E49" s="136">
        <v>73.375</v>
      </c>
      <c r="F49" s="136">
        <v>71.832999999999998</v>
      </c>
      <c r="G49" s="136">
        <v>72.417000000000002</v>
      </c>
    </row>
    <row r="50" spans="1:7" ht="12.75" customHeight="1" x14ac:dyDescent="0.25">
      <c r="A50" s="138" t="s">
        <v>149</v>
      </c>
      <c r="B50" s="136">
        <v>81.724999999999994</v>
      </c>
      <c r="C50" s="136">
        <v>88.375</v>
      </c>
      <c r="D50" s="136">
        <v>94.325000000000003</v>
      </c>
      <c r="E50" s="136">
        <v>101.9</v>
      </c>
      <c r="F50" s="136">
        <v>112.408</v>
      </c>
      <c r="G50" s="136">
        <v>118.208</v>
      </c>
    </row>
    <row r="51" spans="1:7" ht="12.75" customHeight="1" x14ac:dyDescent="0.25">
      <c r="A51" s="137" t="s">
        <v>150</v>
      </c>
      <c r="B51" s="136">
        <v>93.691999999999993</v>
      </c>
      <c r="C51" s="136">
        <v>98.033000000000001</v>
      </c>
      <c r="D51" s="136">
        <v>102.292</v>
      </c>
      <c r="E51" s="136">
        <v>108.483</v>
      </c>
      <c r="F51" s="136">
        <v>112.583</v>
      </c>
      <c r="G51" s="136">
        <v>114.65</v>
      </c>
    </row>
    <row r="52" spans="1:7" ht="12.75" customHeight="1" x14ac:dyDescent="0.25">
      <c r="A52" s="138" t="s">
        <v>151</v>
      </c>
      <c r="B52" s="136">
        <v>4.3079999999999998</v>
      </c>
      <c r="C52" s="136">
        <v>4.2750000000000004</v>
      </c>
      <c r="D52" s="136">
        <v>4.3920000000000003</v>
      </c>
      <c r="E52" s="136">
        <v>4.6580000000000004</v>
      </c>
      <c r="F52" s="136">
        <v>4.8419999999999996</v>
      </c>
      <c r="G52" s="136">
        <v>5.117</v>
      </c>
    </row>
    <row r="53" spans="1:7" ht="12.75" customHeight="1" x14ac:dyDescent="0.25">
      <c r="A53" s="138" t="s">
        <v>152</v>
      </c>
      <c r="B53" s="136">
        <v>89.382999999999996</v>
      </c>
      <c r="C53" s="136">
        <v>93.757999999999996</v>
      </c>
      <c r="D53" s="136">
        <v>97.9</v>
      </c>
      <c r="E53" s="136">
        <v>103.825</v>
      </c>
      <c r="F53" s="136">
        <v>107.742</v>
      </c>
      <c r="G53" s="136">
        <v>109.533</v>
      </c>
    </row>
    <row r="54" spans="1:7" ht="12.75" customHeight="1" x14ac:dyDescent="0.25">
      <c r="A54" s="141" t="s">
        <v>153</v>
      </c>
      <c r="B54" s="136">
        <v>10.817</v>
      </c>
      <c r="C54" s="136">
        <v>11.257999999999999</v>
      </c>
      <c r="D54" s="136">
        <v>12.407999999999999</v>
      </c>
      <c r="E54" s="136">
        <v>13.417</v>
      </c>
      <c r="F54" s="136">
        <v>14.407999999999999</v>
      </c>
      <c r="G54" s="136">
        <v>15.382999999999999</v>
      </c>
    </row>
    <row r="55" spans="1:7" ht="12.75" customHeight="1" x14ac:dyDescent="0.25">
      <c r="A55" s="139" t="s">
        <v>154</v>
      </c>
      <c r="B55" s="136">
        <v>22.966999999999999</v>
      </c>
      <c r="C55" s="136">
        <v>23.542000000000002</v>
      </c>
      <c r="D55" s="136">
        <v>24.207999999999998</v>
      </c>
      <c r="E55" s="136">
        <v>24.558</v>
      </c>
      <c r="F55" s="136">
        <v>24.391999999999999</v>
      </c>
      <c r="G55" s="136">
        <v>24.317</v>
      </c>
    </row>
    <row r="56" spans="1:7" ht="12.75" customHeight="1" x14ac:dyDescent="0.25">
      <c r="A56" s="139" t="s">
        <v>155</v>
      </c>
      <c r="B56" s="136">
        <v>18.574999999999999</v>
      </c>
      <c r="C56" s="136">
        <v>20.082999999999998</v>
      </c>
      <c r="D56" s="136">
        <v>20.6</v>
      </c>
      <c r="E56" s="136">
        <v>21.25</v>
      </c>
      <c r="F56" s="136">
        <v>21.975000000000001</v>
      </c>
      <c r="G56" s="136">
        <v>22.158000000000001</v>
      </c>
    </row>
    <row r="57" spans="1:7" ht="12.75" customHeight="1" x14ac:dyDescent="0.25">
      <c r="A57" s="139" t="s">
        <v>156</v>
      </c>
      <c r="B57" s="136">
        <v>10.992000000000001</v>
      </c>
      <c r="C57" s="136">
        <v>11.467000000000001</v>
      </c>
      <c r="D57" s="136">
        <v>12.275</v>
      </c>
      <c r="E57" s="136">
        <v>15.542</v>
      </c>
      <c r="F57" s="136">
        <v>17.274999999999999</v>
      </c>
      <c r="G57" s="136">
        <v>17.141999999999999</v>
      </c>
    </row>
    <row r="58" spans="1:7" ht="12.75" customHeight="1" x14ac:dyDescent="0.25">
      <c r="A58" s="135" t="s">
        <v>157</v>
      </c>
      <c r="B58" s="136">
        <v>106.133</v>
      </c>
      <c r="C58" s="136">
        <v>109.75</v>
      </c>
      <c r="D58" s="136">
        <v>114.283</v>
      </c>
      <c r="E58" s="136">
        <v>121.367</v>
      </c>
      <c r="F58" s="136">
        <v>126.3</v>
      </c>
      <c r="G58" s="136">
        <v>133.63300000000001</v>
      </c>
    </row>
    <row r="59" spans="1:7" ht="12.75" customHeight="1" x14ac:dyDescent="0.25">
      <c r="A59" s="137" t="s">
        <v>158</v>
      </c>
      <c r="B59" s="136">
        <v>60.832999999999998</v>
      </c>
      <c r="C59" s="136">
        <v>62.232999999999997</v>
      </c>
      <c r="D59" s="136">
        <v>62.107999999999997</v>
      </c>
      <c r="E59" s="136">
        <v>64.832999999999998</v>
      </c>
      <c r="F59" s="136">
        <v>66.917000000000002</v>
      </c>
      <c r="G59" s="136">
        <v>70.433000000000007</v>
      </c>
    </row>
    <row r="60" spans="1:7" ht="12.75" customHeight="1" x14ac:dyDescent="0.25">
      <c r="A60" s="138" t="s">
        <v>159</v>
      </c>
      <c r="B60" s="136">
        <v>53.875</v>
      </c>
      <c r="C60" s="136">
        <v>55.625</v>
      </c>
      <c r="D60" s="136">
        <v>55.933</v>
      </c>
      <c r="E60" s="136">
        <v>58.9</v>
      </c>
      <c r="F60" s="136">
        <v>61.4</v>
      </c>
      <c r="G60" s="136">
        <v>65.332999999999998</v>
      </c>
    </row>
    <row r="61" spans="1:7" ht="12.75" customHeight="1" x14ac:dyDescent="0.25">
      <c r="A61" s="135" t="s">
        <v>160</v>
      </c>
      <c r="B61" s="136">
        <v>143.74199999999999</v>
      </c>
      <c r="C61" s="136">
        <v>145.31700000000001</v>
      </c>
      <c r="D61" s="136">
        <v>147.80000000000001</v>
      </c>
      <c r="E61" s="136">
        <v>150.97499999999999</v>
      </c>
      <c r="F61" s="136">
        <v>154</v>
      </c>
      <c r="G61" s="136">
        <v>157.50800000000001</v>
      </c>
    </row>
    <row r="62" spans="1:7" ht="12.75" customHeight="1" x14ac:dyDescent="0.25">
      <c r="A62" s="137" t="s">
        <v>161</v>
      </c>
      <c r="B62" s="136">
        <v>94.825000000000003</v>
      </c>
      <c r="C62" s="136">
        <v>95.091999999999999</v>
      </c>
      <c r="D62" s="136">
        <v>96.433000000000007</v>
      </c>
      <c r="E62" s="136">
        <v>97.75</v>
      </c>
      <c r="F62" s="136">
        <v>98.667000000000002</v>
      </c>
      <c r="G62" s="136">
        <v>99.292000000000002</v>
      </c>
    </row>
    <row r="63" spans="1:7" ht="12.75" customHeight="1" x14ac:dyDescent="0.25">
      <c r="A63" s="138" t="s">
        <v>162</v>
      </c>
      <c r="B63" s="136">
        <v>42.05</v>
      </c>
      <c r="C63" s="136">
        <v>40.508000000000003</v>
      </c>
      <c r="D63" s="136">
        <v>40.008000000000003</v>
      </c>
      <c r="E63" s="136">
        <v>40.975000000000001</v>
      </c>
      <c r="F63" s="136">
        <v>42.174999999999997</v>
      </c>
      <c r="G63" s="136">
        <v>42.65</v>
      </c>
    </row>
    <row r="64" spans="1:7" ht="12.75" customHeight="1" x14ac:dyDescent="0.25">
      <c r="A64" s="138" t="s">
        <v>163</v>
      </c>
      <c r="B64" s="136">
        <v>40.457999999999998</v>
      </c>
      <c r="C64" s="136">
        <v>42.192</v>
      </c>
      <c r="D64" s="136">
        <v>43.65</v>
      </c>
      <c r="E64" s="136">
        <v>43.674999999999997</v>
      </c>
      <c r="F64" s="136">
        <v>43.75</v>
      </c>
      <c r="G64" s="136">
        <v>43.383000000000003</v>
      </c>
    </row>
    <row r="65" spans="1:7" ht="12.75" customHeight="1" x14ac:dyDescent="0.25">
      <c r="A65" s="137" t="s">
        <v>164</v>
      </c>
      <c r="B65" s="136">
        <v>48.917000000000002</v>
      </c>
      <c r="C65" s="136">
        <v>50.225000000000001</v>
      </c>
      <c r="D65" s="136">
        <v>51.366999999999997</v>
      </c>
      <c r="E65" s="136">
        <v>53.225000000000001</v>
      </c>
      <c r="F65" s="136">
        <v>55.332999999999998</v>
      </c>
      <c r="G65" s="136">
        <v>58.216999999999999</v>
      </c>
    </row>
    <row r="66" spans="1:7" ht="12.75" customHeight="1" x14ac:dyDescent="0.25">
      <c r="A66" s="135" t="s">
        <v>165</v>
      </c>
      <c r="B66" s="136">
        <v>363.25799999999998</v>
      </c>
      <c r="C66" s="136">
        <v>372.90800000000002</v>
      </c>
      <c r="D66" s="136">
        <v>387.97500000000002</v>
      </c>
      <c r="E66" s="136">
        <v>401.47500000000002</v>
      </c>
      <c r="F66" s="136">
        <v>413.375</v>
      </c>
      <c r="G66" s="136">
        <v>426.108</v>
      </c>
    </row>
    <row r="67" spans="1:7" ht="12.75" customHeight="1" x14ac:dyDescent="0.25">
      <c r="A67" s="137" t="s">
        <v>166</v>
      </c>
      <c r="B67" s="136">
        <v>176.142</v>
      </c>
      <c r="C67" s="136">
        <v>181.59200000000001</v>
      </c>
      <c r="D67" s="136">
        <v>187.28299999999999</v>
      </c>
      <c r="E67" s="136">
        <v>195.00800000000001</v>
      </c>
      <c r="F67" s="136">
        <v>201.5</v>
      </c>
      <c r="G67" s="136">
        <v>208.93299999999999</v>
      </c>
    </row>
    <row r="68" spans="1:7" ht="12.75" customHeight="1" x14ac:dyDescent="0.25">
      <c r="A68" s="138" t="s">
        <v>167</v>
      </c>
      <c r="B68" s="136">
        <v>20.925000000000001</v>
      </c>
      <c r="C68" s="136">
        <v>20.3</v>
      </c>
      <c r="D68" s="136">
        <v>20.125</v>
      </c>
      <c r="E68" s="136">
        <v>20.233000000000001</v>
      </c>
      <c r="F68" s="136">
        <v>20.207999999999998</v>
      </c>
      <c r="G68" s="136">
        <v>20.317</v>
      </c>
    </row>
    <row r="69" spans="1:7" ht="12.75" customHeight="1" x14ac:dyDescent="0.25">
      <c r="A69" s="138" t="s">
        <v>168</v>
      </c>
      <c r="B69" s="136">
        <v>17.766999999999999</v>
      </c>
      <c r="C69" s="136">
        <v>18.591999999999999</v>
      </c>
      <c r="D69" s="136">
        <v>19.675000000000001</v>
      </c>
      <c r="E69" s="136">
        <v>20.257999999999999</v>
      </c>
      <c r="F69" s="136">
        <v>20.617000000000001</v>
      </c>
      <c r="G69" s="136">
        <v>20.85</v>
      </c>
    </row>
    <row r="70" spans="1:7" ht="12.75" customHeight="1" x14ac:dyDescent="0.25">
      <c r="A70" s="138" t="s">
        <v>169</v>
      </c>
      <c r="B70" s="136">
        <v>34.433</v>
      </c>
      <c r="C70" s="136">
        <v>34.442</v>
      </c>
      <c r="D70" s="136">
        <v>34.683</v>
      </c>
      <c r="E70" s="136">
        <v>34.716999999999999</v>
      </c>
      <c r="F70" s="136">
        <v>34.575000000000003</v>
      </c>
      <c r="G70" s="136">
        <v>35.433</v>
      </c>
    </row>
    <row r="71" spans="1:7" ht="12.75" customHeight="1" x14ac:dyDescent="0.25">
      <c r="A71" s="138" t="s">
        <v>170</v>
      </c>
      <c r="B71" s="136">
        <v>42.442</v>
      </c>
      <c r="C71" s="136">
        <v>45.408000000000001</v>
      </c>
      <c r="D71" s="136">
        <v>48.466999999999999</v>
      </c>
      <c r="E71" s="136">
        <v>52.042000000000002</v>
      </c>
      <c r="F71" s="136">
        <v>54.95</v>
      </c>
      <c r="G71" s="136">
        <v>57.607999999999997</v>
      </c>
    </row>
    <row r="72" spans="1:7" ht="12.75" customHeight="1" x14ac:dyDescent="0.25">
      <c r="A72" s="137" t="s">
        <v>171</v>
      </c>
      <c r="B72" s="145">
        <v>38.692</v>
      </c>
      <c r="C72" s="145">
        <v>40</v>
      </c>
      <c r="D72" s="145">
        <v>42.225000000000001</v>
      </c>
      <c r="E72" s="145">
        <v>43.25</v>
      </c>
      <c r="F72" s="145">
        <v>44.241999999999997</v>
      </c>
      <c r="G72" s="145">
        <v>44.683</v>
      </c>
    </row>
    <row r="73" spans="1:7" ht="12.75" customHeight="1" x14ac:dyDescent="0.25">
      <c r="A73" s="137" t="s">
        <v>172</v>
      </c>
      <c r="B73" s="145">
        <v>148.42500000000001</v>
      </c>
      <c r="C73" s="145">
        <v>151.31700000000001</v>
      </c>
      <c r="D73" s="145">
        <v>158.46700000000001</v>
      </c>
      <c r="E73" s="145">
        <v>163.21700000000001</v>
      </c>
      <c r="F73" s="145">
        <v>167.63300000000001</v>
      </c>
      <c r="G73" s="145">
        <v>172.49199999999999</v>
      </c>
    </row>
    <row r="74" spans="1:7" ht="12.75" customHeight="1" x14ac:dyDescent="0.25">
      <c r="A74" s="138" t="s">
        <v>173</v>
      </c>
      <c r="B74" s="145">
        <v>134.25</v>
      </c>
      <c r="C74" s="145">
        <v>137.06700000000001</v>
      </c>
      <c r="D74" s="145">
        <v>143.767</v>
      </c>
      <c r="E74" s="145">
        <v>148.417</v>
      </c>
      <c r="F74" s="145">
        <v>152.22499999999999</v>
      </c>
      <c r="G74" s="145">
        <v>156.667</v>
      </c>
    </row>
    <row r="75" spans="1:7" ht="12.75" customHeight="1" x14ac:dyDescent="0.25">
      <c r="A75" s="139" t="s">
        <v>174</v>
      </c>
      <c r="B75" s="145">
        <v>46.283000000000001</v>
      </c>
      <c r="C75" s="145">
        <v>48.192</v>
      </c>
      <c r="D75" s="145">
        <v>52.033000000000001</v>
      </c>
      <c r="E75" s="145">
        <v>52.25</v>
      </c>
      <c r="F75" s="145">
        <v>52.457999999999998</v>
      </c>
      <c r="G75" s="145">
        <v>55.35</v>
      </c>
    </row>
    <row r="76" spans="1:7" ht="12.75" customHeight="1" x14ac:dyDescent="0.25">
      <c r="A76" s="139" t="s">
        <v>175</v>
      </c>
      <c r="B76" s="145">
        <v>87.966999999999999</v>
      </c>
      <c r="C76" s="145">
        <v>88.875</v>
      </c>
      <c r="D76" s="145">
        <v>91.733000000000004</v>
      </c>
      <c r="E76" s="145">
        <v>96.167000000000002</v>
      </c>
      <c r="F76" s="145">
        <v>99.766999999999996</v>
      </c>
      <c r="G76" s="145">
        <v>101.31699999999999</v>
      </c>
    </row>
    <row r="77" spans="1:7" ht="12.75" customHeight="1" x14ac:dyDescent="0.25">
      <c r="A77" s="138" t="s">
        <v>176</v>
      </c>
      <c r="B77" s="145">
        <v>14.175000000000001</v>
      </c>
      <c r="C77" s="145">
        <v>14.25</v>
      </c>
      <c r="D77" s="145">
        <v>14.7</v>
      </c>
      <c r="E77" s="145">
        <v>14.8</v>
      </c>
      <c r="F77" s="145">
        <v>15.407999999999999</v>
      </c>
      <c r="G77" s="145">
        <v>15.824999999999999</v>
      </c>
    </row>
    <row r="78" spans="1:7" ht="12.75" customHeight="1" x14ac:dyDescent="0.25">
      <c r="A78" s="135" t="s">
        <v>177</v>
      </c>
      <c r="B78" s="145">
        <v>436.90800000000002</v>
      </c>
      <c r="C78" s="145">
        <v>443.99200000000002</v>
      </c>
      <c r="D78" s="145">
        <v>448.45800000000003</v>
      </c>
      <c r="E78" s="145">
        <v>463.50799999999998</v>
      </c>
      <c r="F78" s="145">
        <v>475.56700000000001</v>
      </c>
      <c r="G78" s="145">
        <v>491.34199999999998</v>
      </c>
    </row>
    <row r="79" spans="1:7" ht="12.75" customHeight="1" x14ac:dyDescent="0.25">
      <c r="A79" s="137" t="s">
        <v>178</v>
      </c>
      <c r="B79" s="145">
        <v>54.192</v>
      </c>
      <c r="C79" s="145">
        <v>55.174999999999997</v>
      </c>
      <c r="D79" s="145">
        <v>56.591999999999999</v>
      </c>
      <c r="E79" s="145">
        <v>58.392000000000003</v>
      </c>
      <c r="F79" s="145">
        <v>61.183</v>
      </c>
      <c r="G79" s="145">
        <v>64.325000000000003</v>
      </c>
    </row>
    <row r="80" spans="1:7" ht="12.75" customHeight="1" x14ac:dyDescent="0.25">
      <c r="A80" s="137" t="s">
        <v>179</v>
      </c>
      <c r="B80" s="145">
        <v>382.71699999999998</v>
      </c>
      <c r="C80" s="145">
        <v>388.81700000000001</v>
      </c>
      <c r="D80" s="145">
        <v>391.86700000000002</v>
      </c>
      <c r="E80" s="145">
        <v>405.11700000000002</v>
      </c>
      <c r="F80" s="145">
        <v>414.38299999999998</v>
      </c>
      <c r="G80" s="145">
        <v>427.017</v>
      </c>
    </row>
    <row r="81" spans="1:7" ht="12.75" customHeight="1" x14ac:dyDescent="0.25">
      <c r="A81" s="138" t="s">
        <v>180</v>
      </c>
      <c r="B81" s="145">
        <v>137.69200000000001</v>
      </c>
      <c r="C81" s="145">
        <v>141.25</v>
      </c>
      <c r="D81" s="145">
        <v>144.84200000000001</v>
      </c>
      <c r="E81" s="145">
        <v>150.03299999999999</v>
      </c>
      <c r="F81" s="145">
        <v>155.233</v>
      </c>
      <c r="G81" s="145">
        <v>160</v>
      </c>
    </row>
    <row r="82" spans="1:7" ht="12.75" customHeight="1" x14ac:dyDescent="0.25">
      <c r="A82" s="138" t="s">
        <v>181</v>
      </c>
      <c r="B82" s="145">
        <v>76.516999999999996</v>
      </c>
      <c r="C82" s="145">
        <v>77.507999999999996</v>
      </c>
      <c r="D82" s="145">
        <v>80.466999999999999</v>
      </c>
      <c r="E82" s="145">
        <v>84.575000000000003</v>
      </c>
      <c r="F82" s="145">
        <v>86.65</v>
      </c>
      <c r="G82" s="145">
        <v>89.066999999999993</v>
      </c>
    </row>
    <row r="83" spans="1:7" ht="12.75" customHeight="1" x14ac:dyDescent="0.25">
      <c r="A83" s="138" t="s">
        <v>182</v>
      </c>
      <c r="B83" s="145">
        <v>62.133000000000003</v>
      </c>
      <c r="C83" s="145">
        <v>63.232999999999997</v>
      </c>
      <c r="D83" s="145">
        <v>62.841999999999999</v>
      </c>
      <c r="E83" s="145">
        <v>63.517000000000003</v>
      </c>
      <c r="F83" s="145">
        <v>63.366999999999997</v>
      </c>
      <c r="G83" s="145">
        <v>63.167000000000002</v>
      </c>
    </row>
    <row r="84" spans="1:7" ht="12.75" customHeight="1" x14ac:dyDescent="0.25">
      <c r="A84" s="138" t="s">
        <v>183</v>
      </c>
      <c r="B84" s="145">
        <v>106.375</v>
      </c>
      <c r="C84" s="145">
        <v>106.825</v>
      </c>
      <c r="D84" s="145">
        <v>103.717</v>
      </c>
      <c r="E84" s="145">
        <v>106.992</v>
      </c>
      <c r="F84" s="145">
        <v>109.133</v>
      </c>
      <c r="G84" s="145">
        <v>114.783</v>
      </c>
    </row>
    <row r="85" spans="1:7" ht="12.75" customHeight="1" x14ac:dyDescent="0.25">
      <c r="A85" s="135" t="s">
        <v>184</v>
      </c>
      <c r="B85" s="145">
        <v>287.42500000000001</v>
      </c>
      <c r="C85" s="145">
        <v>297.06700000000001</v>
      </c>
      <c r="D85" s="145">
        <v>310.11700000000002</v>
      </c>
      <c r="E85" s="145">
        <v>323.25</v>
      </c>
      <c r="F85" s="145">
        <v>331.517</v>
      </c>
      <c r="G85" s="145">
        <v>342.31700000000001</v>
      </c>
    </row>
    <row r="86" spans="1:7" ht="12.75" customHeight="1" x14ac:dyDescent="0.25">
      <c r="A86" s="137" t="s">
        <v>185</v>
      </c>
      <c r="B86" s="145">
        <v>46.533000000000001</v>
      </c>
      <c r="C86" s="145">
        <v>47.192</v>
      </c>
      <c r="D86" s="145">
        <v>48.274999999999999</v>
      </c>
      <c r="E86" s="145">
        <v>50.508000000000003</v>
      </c>
      <c r="F86" s="145">
        <v>51.642000000000003</v>
      </c>
      <c r="G86" s="145">
        <v>53.408000000000001</v>
      </c>
    </row>
    <row r="87" spans="1:7" ht="12.75" customHeight="1" x14ac:dyDescent="0.25">
      <c r="A87" s="137" t="s">
        <v>186</v>
      </c>
      <c r="B87" s="145">
        <v>240.892</v>
      </c>
      <c r="C87" s="145">
        <v>249.875</v>
      </c>
      <c r="D87" s="145">
        <v>261.84199999999998</v>
      </c>
      <c r="E87" s="145">
        <v>272.74200000000002</v>
      </c>
      <c r="F87" s="145">
        <v>279.875</v>
      </c>
      <c r="G87" s="145">
        <v>288.90800000000002</v>
      </c>
    </row>
    <row r="88" spans="1:7" ht="12.75" customHeight="1" x14ac:dyDescent="0.25">
      <c r="A88" s="138" t="s">
        <v>187</v>
      </c>
      <c r="B88" s="145">
        <v>31.141999999999999</v>
      </c>
      <c r="C88" s="145">
        <v>31.425000000000001</v>
      </c>
      <c r="D88" s="145">
        <v>33</v>
      </c>
      <c r="E88" s="145">
        <v>34.283000000000001</v>
      </c>
      <c r="F88" s="145">
        <v>34.767000000000003</v>
      </c>
      <c r="G88" s="145">
        <v>35.966999999999999</v>
      </c>
    </row>
    <row r="89" spans="1:7" ht="12.75" customHeight="1" x14ac:dyDescent="0.25">
      <c r="A89" s="138" t="s">
        <v>188</v>
      </c>
      <c r="B89" s="145">
        <v>209.75</v>
      </c>
      <c r="C89" s="145">
        <v>218.45</v>
      </c>
      <c r="D89" s="145">
        <v>228.84200000000001</v>
      </c>
      <c r="E89" s="145">
        <v>238.458</v>
      </c>
      <c r="F89" s="145">
        <v>245.108</v>
      </c>
      <c r="G89" s="145">
        <v>252.94200000000001</v>
      </c>
    </row>
    <row r="90" spans="1:7" ht="12.75" customHeight="1" x14ac:dyDescent="0.25">
      <c r="A90" s="135" t="s">
        <v>189</v>
      </c>
      <c r="B90" s="145">
        <v>111.158</v>
      </c>
      <c r="C90" s="145">
        <v>113.7</v>
      </c>
      <c r="D90" s="145">
        <v>114.958</v>
      </c>
      <c r="E90" s="145">
        <v>117.56699999999999</v>
      </c>
      <c r="F90" s="145">
        <v>119.69199999999999</v>
      </c>
      <c r="G90" s="145">
        <v>121.717</v>
      </c>
    </row>
    <row r="91" spans="1:7" ht="12.75" customHeight="1" x14ac:dyDescent="0.25">
      <c r="A91" s="137" t="s">
        <v>190</v>
      </c>
      <c r="B91" s="145">
        <v>26.324999999999999</v>
      </c>
      <c r="C91" s="145">
        <v>27.125</v>
      </c>
      <c r="D91" s="145">
        <v>27.766999999999999</v>
      </c>
      <c r="E91" s="145">
        <v>28.108000000000001</v>
      </c>
      <c r="F91" s="145">
        <v>28.582999999999998</v>
      </c>
      <c r="G91" s="145">
        <v>28.725000000000001</v>
      </c>
    </row>
    <row r="92" spans="1:7" ht="12.75" customHeight="1" x14ac:dyDescent="0.25">
      <c r="A92" s="137" t="s">
        <v>191</v>
      </c>
      <c r="B92" s="145">
        <v>30.433</v>
      </c>
      <c r="C92" s="145">
        <v>31.1</v>
      </c>
      <c r="D92" s="145">
        <v>32.067</v>
      </c>
      <c r="E92" s="145">
        <v>33.6</v>
      </c>
      <c r="F92" s="145">
        <v>34.633000000000003</v>
      </c>
      <c r="G92" s="145">
        <v>35.799999999999997</v>
      </c>
    </row>
    <row r="93" spans="1:7" ht="12.75" customHeight="1" x14ac:dyDescent="0.25">
      <c r="A93" s="137" t="s">
        <v>192</v>
      </c>
      <c r="B93" s="145">
        <v>54.4</v>
      </c>
      <c r="C93" s="145">
        <v>55.475000000000001</v>
      </c>
      <c r="D93" s="145">
        <v>55.125</v>
      </c>
      <c r="E93" s="145">
        <v>55.857999999999997</v>
      </c>
      <c r="F93" s="145">
        <v>56.475000000000001</v>
      </c>
      <c r="G93" s="145">
        <v>57.192</v>
      </c>
    </row>
    <row r="94" spans="1:7" ht="12.75" customHeight="1" x14ac:dyDescent="0.25">
      <c r="A94" s="119" t="s">
        <v>193</v>
      </c>
      <c r="B94" s="145">
        <v>543.26700000000005</v>
      </c>
      <c r="C94" s="145">
        <v>550.625</v>
      </c>
      <c r="D94" s="145">
        <v>561.99199999999996</v>
      </c>
      <c r="E94" s="145">
        <v>575.63300000000004</v>
      </c>
      <c r="F94" s="145">
        <v>585.89200000000005</v>
      </c>
      <c r="G94" s="145">
        <v>587.05799999999999</v>
      </c>
    </row>
    <row r="95" spans="1:7" ht="12.75" customHeight="1" x14ac:dyDescent="0.25">
      <c r="A95" s="137" t="s">
        <v>194</v>
      </c>
      <c r="B95" s="145">
        <v>71.632999999999996</v>
      </c>
      <c r="C95" s="145">
        <v>71.308000000000007</v>
      </c>
      <c r="D95" s="145">
        <v>73.158000000000001</v>
      </c>
      <c r="E95" s="145">
        <v>74.55</v>
      </c>
      <c r="F95" s="145">
        <v>74.832999999999998</v>
      </c>
      <c r="G95" s="145">
        <v>74.691999999999993</v>
      </c>
    </row>
    <row r="96" spans="1:7" ht="12.75" customHeight="1" x14ac:dyDescent="0.25">
      <c r="A96" s="137" t="s">
        <v>195</v>
      </c>
      <c r="B96" s="145">
        <v>150.208</v>
      </c>
      <c r="C96" s="145">
        <v>152.90799999999999</v>
      </c>
      <c r="D96" s="145">
        <v>155.94200000000001</v>
      </c>
      <c r="E96" s="145">
        <v>159.75800000000001</v>
      </c>
      <c r="F96" s="145">
        <v>161.05799999999999</v>
      </c>
      <c r="G96" s="145">
        <v>155.59200000000001</v>
      </c>
    </row>
    <row r="97" spans="1:8" ht="12.75" customHeight="1" x14ac:dyDescent="0.25">
      <c r="A97" s="138" t="s">
        <v>196</v>
      </c>
      <c r="B97" s="145">
        <v>83.966999999999999</v>
      </c>
      <c r="C97" s="145">
        <v>86.233000000000004</v>
      </c>
      <c r="D97" s="145">
        <v>89.4</v>
      </c>
      <c r="E97" s="145">
        <v>91.224999999999994</v>
      </c>
      <c r="F97" s="145">
        <v>90.1</v>
      </c>
      <c r="G97" s="145">
        <v>85.9</v>
      </c>
    </row>
    <row r="98" spans="1:8" ht="12.75" customHeight="1" x14ac:dyDescent="0.25">
      <c r="A98" s="137" t="s">
        <v>197</v>
      </c>
      <c r="B98" s="145">
        <v>321.42500000000001</v>
      </c>
      <c r="C98" s="145">
        <v>326.40800000000002</v>
      </c>
      <c r="D98" s="145">
        <v>332.892</v>
      </c>
      <c r="E98" s="145">
        <v>341.32499999999999</v>
      </c>
      <c r="F98" s="145">
        <v>350</v>
      </c>
      <c r="G98" s="145">
        <v>356.77499999999998</v>
      </c>
    </row>
    <row r="99" spans="1:8" ht="12.75" customHeight="1" x14ac:dyDescent="0.25">
      <c r="A99" s="138" t="s">
        <v>198</v>
      </c>
      <c r="B99" s="145">
        <v>154.708</v>
      </c>
      <c r="C99" s="145">
        <v>157.55799999999999</v>
      </c>
      <c r="D99" s="145">
        <v>161.517</v>
      </c>
      <c r="E99" s="145">
        <v>165.983</v>
      </c>
      <c r="F99" s="145">
        <v>170.583</v>
      </c>
      <c r="G99" s="145">
        <v>174.667</v>
      </c>
    </row>
    <row r="100" spans="1:8" ht="12.75" customHeight="1" x14ac:dyDescent="0.25">
      <c r="A100" s="138" t="s">
        <v>199</v>
      </c>
      <c r="B100" s="145">
        <v>166.71700000000001</v>
      </c>
      <c r="C100" s="145">
        <v>168.85</v>
      </c>
      <c r="D100" s="145">
        <v>171.375</v>
      </c>
      <c r="E100" s="145">
        <v>175.34200000000001</v>
      </c>
      <c r="F100" s="145">
        <v>179.417</v>
      </c>
      <c r="G100" s="145">
        <v>182.108</v>
      </c>
    </row>
    <row r="101" spans="1:8" ht="12.75" customHeight="1" x14ac:dyDescent="0.25">
      <c r="A101" s="143"/>
      <c r="B101" s="144"/>
      <c r="C101" s="144"/>
      <c r="D101" s="144"/>
      <c r="E101" s="144"/>
    </row>
    <row r="102" spans="1:8" ht="14.25" customHeight="1" x14ac:dyDescent="0.25">
      <c r="A102" s="191" t="s">
        <v>200</v>
      </c>
      <c r="B102" s="191"/>
      <c r="C102" s="191"/>
      <c r="D102" s="191"/>
      <c r="E102" s="191"/>
      <c r="F102" s="191"/>
      <c r="G102" s="191"/>
      <c r="H102" s="77"/>
    </row>
    <row r="103" spans="1:8" ht="12.75" customHeight="1" x14ac:dyDescent="0.25">
      <c r="A103" s="192"/>
      <c r="B103" s="192"/>
      <c r="C103" s="192"/>
      <c r="D103" s="192"/>
      <c r="E103" s="192"/>
      <c r="F103" s="192"/>
    </row>
    <row r="104" spans="1:8" ht="14.85" customHeight="1" x14ac:dyDescent="0.25">
      <c r="A104" s="187" t="s">
        <v>201</v>
      </c>
      <c r="B104" s="187"/>
      <c r="C104" s="187"/>
      <c r="D104" s="187"/>
      <c r="E104" s="187"/>
      <c r="F104" s="187"/>
      <c r="G104" s="187"/>
    </row>
    <row r="105" spans="1:8" ht="14.85" customHeight="1" x14ac:dyDescent="0.25">
      <c r="A105" s="187" t="s">
        <v>351</v>
      </c>
      <c r="B105" s="187"/>
      <c r="C105" s="187"/>
      <c r="D105" s="187"/>
      <c r="E105" s="187"/>
      <c r="F105" s="187"/>
      <c r="G105" s="187"/>
    </row>
    <row r="107" spans="1:8" x14ac:dyDescent="0.25">
      <c r="A107" s="134" t="s">
        <v>202</v>
      </c>
    </row>
  </sheetData>
  <mergeCells count="8">
    <mergeCell ref="A105:G105"/>
    <mergeCell ref="A104:G104"/>
    <mergeCell ref="A1:G1"/>
    <mergeCell ref="A2:G2"/>
    <mergeCell ref="A3:G3"/>
    <mergeCell ref="A5:G5"/>
    <mergeCell ref="A102:G102"/>
    <mergeCell ref="A103:F103"/>
  </mergeCells>
  <hyperlinks>
    <hyperlink ref="A105:G105" r:id="rId1" display="https://esd.wa.gov/labormarketinfo/employment-estimates"/>
  </hyperlinks>
  <printOptions horizontalCentered="1"/>
  <pageMargins left="0.5" right="0.5" top="0.5" bottom="0.5" header="0.3" footer="0.3"/>
  <pageSetup scale="90" orientation="portrait" r:id="rId2"/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46"/>
  <sheetViews>
    <sheetView showGridLines="0" workbookViewId="0">
      <selection sqref="A1:K1"/>
    </sheetView>
  </sheetViews>
  <sheetFormatPr defaultColWidth="9.28515625" defaultRowHeight="13.2" x14ac:dyDescent="0.25"/>
  <cols>
    <col min="1" max="1" width="9.28515625" style="3"/>
    <col min="2" max="2" width="5.42578125" style="4" customWidth="1"/>
    <col min="3" max="3" width="14" style="38" bestFit="1" customWidth="1"/>
    <col min="4" max="4" width="2" style="38" bestFit="1" customWidth="1"/>
    <col min="5" max="5" width="5.42578125" style="38" customWidth="1"/>
    <col min="6" max="6" width="12.85546875" style="38" customWidth="1"/>
    <col min="7" max="7" width="5.42578125" style="38" customWidth="1"/>
    <col min="8" max="8" width="14.42578125" style="38" bestFit="1" customWidth="1"/>
    <col min="9" max="9" width="5.42578125" style="4" customWidth="1"/>
    <col min="10" max="11" width="12.85546875" style="38" customWidth="1"/>
    <col min="12" max="12" width="3.140625" style="4" customWidth="1"/>
    <col min="13" max="13" width="9.28515625" style="4"/>
    <col min="14" max="14" width="9.28515625" style="38"/>
    <col min="15" max="16384" width="9.28515625" style="4"/>
  </cols>
  <sheetData>
    <row r="1" spans="1:18" x14ac:dyDescent="0.25">
      <c r="A1" s="169" t="s">
        <v>203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x14ac:dyDescent="0.25">
      <c r="A2" s="170" t="s">
        <v>204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B3" s="3"/>
    </row>
    <row r="4" spans="1:18" x14ac:dyDescent="0.25">
      <c r="A4" s="171" t="s">
        <v>205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8" x14ac:dyDescent="0.25">
      <c r="B5" s="5"/>
    </row>
    <row r="6" spans="1:18" ht="12.75" customHeight="1" x14ac:dyDescent="0.25">
      <c r="A6" s="31" t="s">
        <v>6</v>
      </c>
      <c r="B6" s="6"/>
      <c r="C6" s="121"/>
      <c r="F6" s="122" t="s">
        <v>206</v>
      </c>
      <c r="G6" s="122"/>
      <c r="H6" s="122" t="s">
        <v>206</v>
      </c>
      <c r="I6" s="13"/>
      <c r="J6" s="194" t="s">
        <v>207</v>
      </c>
      <c r="K6" s="194"/>
    </row>
    <row r="7" spans="1:18" ht="14.25" customHeight="1" x14ac:dyDescent="0.25">
      <c r="A7" s="32" t="s">
        <v>9</v>
      </c>
      <c r="B7" s="8"/>
      <c r="C7" s="123" t="s">
        <v>208</v>
      </c>
      <c r="D7" s="124"/>
      <c r="E7" s="124"/>
      <c r="F7" s="123" t="s">
        <v>209</v>
      </c>
      <c r="G7" s="123"/>
      <c r="H7" s="123" t="s">
        <v>210</v>
      </c>
      <c r="I7" s="9"/>
      <c r="J7" s="123" t="s">
        <v>211</v>
      </c>
      <c r="K7" s="123" t="s">
        <v>212</v>
      </c>
    </row>
    <row r="8" spans="1:18" ht="12.75" customHeight="1" x14ac:dyDescent="0.25">
      <c r="C8" s="121"/>
      <c r="D8" s="125"/>
      <c r="E8" s="125"/>
      <c r="F8" s="121"/>
      <c r="G8" s="121"/>
      <c r="H8" s="121"/>
      <c r="I8" s="5"/>
      <c r="J8" s="121"/>
      <c r="K8" s="121"/>
    </row>
    <row r="9" spans="1:18" ht="12.75" customHeight="1" x14ac:dyDescent="0.25">
      <c r="A9" s="3">
        <v>1989</v>
      </c>
      <c r="C9" s="66">
        <v>2432</v>
      </c>
      <c r="D9" s="67"/>
      <c r="E9" s="67"/>
      <c r="F9" s="66">
        <v>2290</v>
      </c>
      <c r="G9" s="198"/>
      <c r="H9" s="66">
        <v>142</v>
      </c>
      <c r="I9" s="68"/>
      <c r="J9" s="202">
        <v>5.8</v>
      </c>
      <c r="K9" s="202">
        <v>5.3</v>
      </c>
      <c r="R9" s="38"/>
    </row>
    <row r="10" spans="1:18" ht="12.75" customHeight="1" x14ac:dyDescent="0.25">
      <c r="A10" s="3">
        <v>1990</v>
      </c>
      <c r="C10" s="66">
        <v>2525</v>
      </c>
      <c r="D10" s="67"/>
      <c r="E10" s="67"/>
      <c r="F10" s="66">
        <v>2393</v>
      </c>
      <c r="G10" s="67"/>
      <c r="H10" s="66">
        <v>132</v>
      </c>
      <c r="I10" s="5"/>
      <c r="J10" s="202">
        <v>5.2</v>
      </c>
      <c r="K10" s="202">
        <v>5.6</v>
      </c>
      <c r="R10" s="38"/>
    </row>
    <row r="11" spans="1:18" ht="12.75" customHeight="1" x14ac:dyDescent="0.25">
      <c r="A11" s="3">
        <v>1991</v>
      </c>
      <c r="C11" s="66">
        <v>2546</v>
      </c>
      <c r="D11" s="67"/>
      <c r="E11" s="67"/>
      <c r="F11" s="66">
        <v>2384</v>
      </c>
      <c r="G11" s="67"/>
      <c r="H11" s="66">
        <v>162</v>
      </c>
      <c r="I11" s="5"/>
      <c r="J11" s="202">
        <v>6.3</v>
      </c>
      <c r="K11" s="202">
        <v>6.8</v>
      </c>
      <c r="R11" s="38"/>
    </row>
    <row r="12" spans="1:18" ht="12.75" customHeight="1" x14ac:dyDescent="0.25">
      <c r="A12" s="3">
        <v>1992</v>
      </c>
      <c r="C12" s="66">
        <v>2636</v>
      </c>
      <c r="D12" s="67"/>
      <c r="E12" s="67"/>
      <c r="F12" s="66">
        <v>2442</v>
      </c>
      <c r="G12" s="67"/>
      <c r="H12" s="66">
        <v>193</v>
      </c>
      <c r="I12" s="5"/>
      <c r="J12" s="202">
        <v>7.3</v>
      </c>
      <c r="K12" s="202">
        <v>7.5</v>
      </c>
      <c r="R12" s="38"/>
    </row>
    <row r="13" spans="1:18" ht="12.75" customHeight="1" x14ac:dyDescent="0.25">
      <c r="A13" s="3">
        <v>1993</v>
      </c>
      <c r="C13" s="66">
        <v>2692</v>
      </c>
      <c r="D13" s="67"/>
      <c r="E13" s="67"/>
      <c r="F13" s="66">
        <v>2495</v>
      </c>
      <c r="G13" s="67"/>
      <c r="H13" s="66">
        <v>197</v>
      </c>
      <c r="I13" s="5"/>
      <c r="J13" s="202">
        <v>7.3</v>
      </c>
      <c r="K13" s="202">
        <v>6.9</v>
      </c>
      <c r="R13" s="38"/>
    </row>
    <row r="14" spans="1:18" ht="12.75" customHeight="1" x14ac:dyDescent="0.25">
      <c r="A14" s="3">
        <v>1994</v>
      </c>
      <c r="C14" s="66">
        <v>2739</v>
      </c>
      <c r="D14" s="67"/>
      <c r="E14" s="67"/>
      <c r="F14" s="66">
        <v>2560</v>
      </c>
      <c r="G14" s="67"/>
      <c r="H14" s="66">
        <v>180</v>
      </c>
      <c r="I14" s="5"/>
      <c r="J14" s="202">
        <v>6.6000000000000005</v>
      </c>
      <c r="K14" s="202">
        <v>6.1</v>
      </c>
      <c r="R14" s="38"/>
    </row>
    <row r="15" spans="1:18" ht="12.75" customHeight="1" x14ac:dyDescent="0.25">
      <c r="A15" s="3">
        <v>1995</v>
      </c>
      <c r="C15" s="66">
        <v>2811</v>
      </c>
      <c r="D15" s="67"/>
      <c r="E15" s="67"/>
      <c r="F15" s="66">
        <v>2630</v>
      </c>
      <c r="G15" s="67"/>
      <c r="H15" s="66">
        <v>181</v>
      </c>
      <c r="I15" s="5"/>
      <c r="J15" s="202">
        <v>6.4</v>
      </c>
      <c r="K15" s="202">
        <v>5.6</v>
      </c>
      <c r="R15" s="38"/>
    </row>
    <row r="16" spans="1:18" ht="12.75" customHeight="1" x14ac:dyDescent="0.25">
      <c r="A16" s="3">
        <v>1996</v>
      </c>
      <c r="C16" s="66">
        <v>2885</v>
      </c>
      <c r="D16" s="67"/>
      <c r="E16" s="67"/>
      <c r="F16" s="66">
        <v>2710</v>
      </c>
      <c r="G16" s="67"/>
      <c r="H16" s="66">
        <v>175</v>
      </c>
      <c r="I16" s="5"/>
      <c r="J16" s="202">
        <v>6.1</v>
      </c>
      <c r="K16" s="202">
        <v>5.4</v>
      </c>
      <c r="R16" s="38"/>
    </row>
    <row r="17" spans="1:18" ht="12.75" customHeight="1" x14ac:dyDescent="0.25">
      <c r="A17" s="3">
        <v>1997</v>
      </c>
      <c r="C17" s="66">
        <v>2982</v>
      </c>
      <c r="D17" s="67"/>
      <c r="E17" s="67"/>
      <c r="F17" s="66">
        <v>2836</v>
      </c>
      <c r="G17" s="67"/>
      <c r="H17" s="66">
        <v>146</v>
      </c>
      <c r="I17" s="5"/>
      <c r="J17" s="202">
        <v>4.9000000000000004</v>
      </c>
      <c r="K17" s="202">
        <v>4.9000000000000004</v>
      </c>
      <c r="R17" s="38"/>
    </row>
    <row r="18" spans="1:18" ht="12.75" customHeight="1" x14ac:dyDescent="0.25">
      <c r="A18" s="3">
        <v>1998</v>
      </c>
      <c r="C18" s="66">
        <v>3050</v>
      </c>
      <c r="D18" s="67"/>
      <c r="E18" s="67"/>
      <c r="F18" s="66">
        <v>2904</v>
      </c>
      <c r="G18" s="67"/>
      <c r="H18" s="66">
        <v>146</v>
      </c>
      <c r="I18" s="5"/>
      <c r="J18" s="202">
        <v>4.8</v>
      </c>
      <c r="K18" s="202">
        <v>4.5</v>
      </c>
      <c r="R18" s="38"/>
    </row>
    <row r="19" spans="1:18" ht="12.75" customHeight="1" x14ac:dyDescent="0.25">
      <c r="A19" s="3">
        <v>1999</v>
      </c>
      <c r="C19" s="66">
        <v>3086</v>
      </c>
      <c r="D19" s="67"/>
      <c r="E19" s="67"/>
      <c r="F19" s="66">
        <v>2935</v>
      </c>
      <c r="G19" s="67"/>
      <c r="H19" s="66">
        <v>150</v>
      </c>
      <c r="I19" s="5"/>
      <c r="J19" s="202">
        <v>4.9000000000000004</v>
      </c>
      <c r="K19" s="202">
        <v>4.2</v>
      </c>
      <c r="R19" s="38"/>
    </row>
    <row r="20" spans="1:18" ht="12.75" customHeight="1" x14ac:dyDescent="0.25">
      <c r="A20" s="69">
        <v>2000</v>
      </c>
      <c r="C20" s="66">
        <v>3059</v>
      </c>
      <c r="D20" s="67"/>
      <c r="E20" s="67"/>
      <c r="F20" s="66">
        <v>2901</v>
      </c>
      <c r="G20" s="67"/>
      <c r="H20" s="66">
        <v>158</v>
      </c>
      <c r="I20" s="5"/>
      <c r="J20" s="202">
        <v>5.2</v>
      </c>
      <c r="K20" s="202">
        <v>4</v>
      </c>
      <c r="R20" s="38"/>
    </row>
    <row r="21" spans="1:18" ht="12.75" customHeight="1" x14ac:dyDescent="0.25">
      <c r="A21" s="69">
        <v>2001</v>
      </c>
      <c r="C21" s="66">
        <v>3039</v>
      </c>
      <c r="D21" s="67"/>
      <c r="E21" s="67"/>
      <c r="F21" s="66">
        <v>2848</v>
      </c>
      <c r="G21" s="67"/>
      <c r="H21" s="66">
        <v>191</v>
      </c>
      <c r="I21" s="5"/>
      <c r="J21" s="202">
        <v>6.3</v>
      </c>
      <c r="K21" s="202">
        <v>4.7</v>
      </c>
      <c r="R21" s="38"/>
    </row>
    <row r="22" spans="1:18" ht="12.75" customHeight="1" x14ac:dyDescent="0.25">
      <c r="A22" s="69">
        <v>2002</v>
      </c>
      <c r="C22" s="66">
        <v>3083</v>
      </c>
      <c r="D22" s="67"/>
      <c r="E22" s="67"/>
      <c r="F22" s="66">
        <v>2855</v>
      </c>
      <c r="G22" s="67"/>
      <c r="H22" s="66">
        <v>228</v>
      </c>
      <c r="I22" s="5"/>
      <c r="J22" s="202">
        <v>7.4000000000000012</v>
      </c>
      <c r="K22" s="202">
        <v>5.8</v>
      </c>
      <c r="R22" s="38"/>
    </row>
    <row r="23" spans="1:18" ht="12.75" customHeight="1" x14ac:dyDescent="0.25">
      <c r="A23" s="69">
        <v>2003</v>
      </c>
      <c r="C23" s="66">
        <v>3127</v>
      </c>
      <c r="D23" s="67"/>
      <c r="E23" s="67"/>
      <c r="F23" s="66">
        <v>2896</v>
      </c>
      <c r="G23" s="67"/>
      <c r="H23" s="66">
        <v>232</v>
      </c>
      <c r="I23" s="5"/>
      <c r="J23" s="202">
        <v>7.4000000000000012</v>
      </c>
      <c r="K23" s="202">
        <v>6</v>
      </c>
      <c r="R23" s="38"/>
    </row>
    <row r="24" spans="1:18" ht="12.75" customHeight="1" x14ac:dyDescent="0.25">
      <c r="A24" s="69">
        <v>2004</v>
      </c>
      <c r="C24" s="66">
        <v>3197</v>
      </c>
      <c r="D24" s="67"/>
      <c r="E24" s="67"/>
      <c r="F24" s="66">
        <v>2997</v>
      </c>
      <c r="G24" s="67"/>
      <c r="H24" s="66">
        <v>200</v>
      </c>
      <c r="I24" s="5"/>
      <c r="J24" s="203">
        <v>6.3</v>
      </c>
      <c r="K24" s="202">
        <v>5.5</v>
      </c>
      <c r="R24" s="38"/>
    </row>
    <row r="25" spans="1:18" ht="12.75" customHeight="1" x14ac:dyDescent="0.25">
      <c r="A25" s="69">
        <v>2005</v>
      </c>
      <c r="C25" s="66">
        <v>3264</v>
      </c>
      <c r="D25" s="67"/>
      <c r="E25" s="67"/>
      <c r="F25" s="66">
        <v>3082</v>
      </c>
      <c r="G25" s="67"/>
      <c r="H25" s="66">
        <v>181</v>
      </c>
      <c r="I25" s="5"/>
      <c r="J25" s="202">
        <v>5.6</v>
      </c>
      <c r="K25" s="202">
        <v>5.0999999999999996</v>
      </c>
      <c r="R25" s="38"/>
    </row>
    <row r="26" spans="1:18" ht="12.75" customHeight="1" x14ac:dyDescent="0.25">
      <c r="A26" s="69">
        <v>2006</v>
      </c>
      <c r="C26" s="66">
        <v>3324</v>
      </c>
      <c r="D26" s="67"/>
      <c r="E26" s="67"/>
      <c r="F26" s="66">
        <v>3157</v>
      </c>
      <c r="G26" s="67"/>
      <c r="H26" s="66">
        <v>167</v>
      </c>
      <c r="I26" s="5"/>
      <c r="J26" s="203">
        <v>5</v>
      </c>
      <c r="K26" s="202">
        <v>4.5999999999999996</v>
      </c>
      <c r="R26" s="38"/>
    </row>
    <row r="27" spans="1:18" ht="12.75" customHeight="1" x14ac:dyDescent="0.25">
      <c r="A27" s="70">
        <v>2007</v>
      </c>
      <c r="C27" s="199">
        <v>3403</v>
      </c>
      <c r="D27" s="200"/>
      <c r="E27" s="200"/>
      <c r="F27" s="199">
        <v>3243</v>
      </c>
      <c r="G27" s="200"/>
      <c r="H27" s="199">
        <v>160</v>
      </c>
      <c r="I27" s="71"/>
      <c r="J27" s="204">
        <v>4.7</v>
      </c>
      <c r="K27" s="205">
        <v>4.5999999999999996</v>
      </c>
      <c r="R27" s="38"/>
    </row>
    <row r="28" spans="1:18" ht="12.75" customHeight="1" x14ac:dyDescent="0.25">
      <c r="A28" s="72">
        <v>2008</v>
      </c>
      <c r="C28" s="199">
        <v>3479</v>
      </c>
      <c r="D28" s="200"/>
      <c r="E28" s="200"/>
      <c r="F28" s="199">
        <v>3291</v>
      </c>
      <c r="G28" s="200"/>
      <c r="H28" s="199">
        <v>187</v>
      </c>
      <c r="I28" s="71"/>
      <c r="J28" s="205">
        <v>5.4</v>
      </c>
      <c r="K28" s="205">
        <v>5.8</v>
      </c>
      <c r="R28" s="38"/>
    </row>
    <row r="29" spans="1:18" ht="12.75" customHeight="1" x14ac:dyDescent="0.25">
      <c r="A29" s="72">
        <v>2009</v>
      </c>
      <c r="C29" s="199">
        <v>3535</v>
      </c>
      <c r="D29" s="200"/>
      <c r="E29" s="200"/>
      <c r="F29" s="199">
        <v>3212</v>
      </c>
      <c r="G29" s="200"/>
      <c r="H29" s="199">
        <v>324</v>
      </c>
      <c r="I29" s="71"/>
      <c r="J29" s="205">
        <v>9.1999999999999993</v>
      </c>
      <c r="K29" s="205">
        <v>9.3000000000000007</v>
      </c>
      <c r="R29" s="38"/>
    </row>
    <row r="30" spans="1:18" ht="12.75" customHeight="1" x14ac:dyDescent="0.25">
      <c r="A30" s="72">
        <v>2010</v>
      </c>
      <c r="C30" s="201">
        <v>3511</v>
      </c>
      <c r="D30" s="200"/>
      <c r="E30" s="200"/>
      <c r="F30" s="201">
        <v>3161</v>
      </c>
      <c r="G30" s="200"/>
      <c r="H30" s="201">
        <v>351</v>
      </c>
      <c r="I30" s="71"/>
      <c r="J30" s="206">
        <v>10</v>
      </c>
      <c r="K30" s="206">
        <v>9.6</v>
      </c>
      <c r="R30" s="38"/>
    </row>
    <row r="31" spans="1:18" ht="12.75" customHeight="1" x14ac:dyDescent="0.25">
      <c r="A31" s="73">
        <v>2011</v>
      </c>
      <c r="C31" s="201">
        <v>3461</v>
      </c>
      <c r="D31" s="200"/>
      <c r="E31" s="200"/>
      <c r="F31" s="200">
        <v>3140</v>
      </c>
      <c r="G31" s="200"/>
      <c r="H31" s="201">
        <v>321</v>
      </c>
      <c r="I31" s="71"/>
      <c r="J31" s="206">
        <v>9.3000000000000007</v>
      </c>
      <c r="K31" s="206">
        <v>8.9</v>
      </c>
      <c r="R31" s="38"/>
    </row>
    <row r="32" spans="1:18" ht="12.75" customHeight="1" x14ac:dyDescent="0.25">
      <c r="A32" s="73">
        <v>2012</v>
      </c>
      <c r="C32" s="201">
        <v>3471</v>
      </c>
      <c r="D32" s="200"/>
      <c r="E32" s="200"/>
      <c r="F32" s="200">
        <v>3189</v>
      </c>
      <c r="G32" s="200"/>
      <c r="H32" s="201">
        <v>282</v>
      </c>
      <c r="I32" s="71"/>
      <c r="J32" s="206">
        <v>8.1</v>
      </c>
      <c r="K32" s="206">
        <v>8.1</v>
      </c>
      <c r="R32" s="38"/>
    </row>
    <row r="33" spans="1:18" ht="12.75" customHeight="1" x14ac:dyDescent="0.25">
      <c r="A33" s="74">
        <v>2013</v>
      </c>
      <c r="C33" s="201">
        <v>3462</v>
      </c>
      <c r="D33" s="200"/>
      <c r="E33" s="200"/>
      <c r="F33" s="200">
        <v>3219</v>
      </c>
      <c r="G33" s="200"/>
      <c r="H33" s="201">
        <v>244</v>
      </c>
      <c r="I33" s="71"/>
      <c r="J33" s="206">
        <v>7.0000000000000009</v>
      </c>
      <c r="K33" s="206">
        <v>7.4</v>
      </c>
      <c r="R33" s="38"/>
    </row>
    <row r="34" spans="1:18" ht="12.75" customHeight="1" x14ac:dyDescent="0.25">
      <c r="A34" s="74">
        <v>2014</v>
      </c>
      <c r="C34" s="201">
        <v>3490</v>
      </c>
      <c r="D34" s="200"/>
      <c r="E34" s="200"/>
      <c r="F34" s="200">
        <v>3277</v>
      </c>
      <c r="G34" s="200"/>
      <c r="H34" s="201">
        <v>214</v>
      </c>
      <c r="I34" s="71"/>
      <c r="J34" s="206">
        <v>6.1</v>
      </c>
      <c r="K34" s="206">
        <v>6.2</v>
      </c>
      <c r="R34" s="38"/>
    </row>
    <row r="35" spans="1:18" ht="12.75" customHeight="1" x14ac:dyDescent="0.25">
      <c r="A35" s="74">
        <v>2015</v>
      </c>
      <c r="C35" s="201">
        <v>3546</v>
      </c>
      <c r="D35" s="200"/>
      <c r="E35" s="200"/>
      <c r="F35" s="200">
        <v>3345</v>
      </c>
      <c r="G35" s="200"/>
      <c r="H35" s="201">
        <v>200</v>
      </c>
      <c r="I35" s="71"/>
      <c r="J35" s="206">
        <v>5.7</v>
      </c>
      <c r="K35" s="206">
        <v>5.3</v>
      </c>
      <c r="R35" s="38"/>
    </row>
    <row r="36" spans="1:18" ht="12.75" customHeight="1" x14ac:dyDescent="0.25">
      <c r="A36" s="74">
        <v>2016</v>
      </c>
      <c r="C36" s="201">
        <v>3635</v>
      </c>
      <c r="D36" s="200"/>
      <c r="E36" s="200"/>
      <c r="F36" s="200">
        <v>3444</v>
      </c>
      <c r="G36" s="200"/>
      <c r="H36" s="201">
        <v>191</v>
      </c>
      <c r="I36" s="71"/>
      <c r="J36" s="206">
        <v>5.3</v>
      </c>
      <c r="K36" s="206">
        <v>4.9000000000000004</v>
      </c>
      <c r="R36" s="38"/>
    </row>
    <row r="37" spans="1:18" ht="14.25" customHeight="1" x14ac:dyDescent="0.25">
      <c r="A37" s="75" t="s">
        <v>213</v>
      </c>
      <c r="C37" s="201">
        <v>3719</v>
      </c>
      <c r="D37" s="200"/>
      <c r="E37" s="200"/>
      <c r="F37" s="200">
        <v>3544</v>
      </c>
      <c r="G37" s="200"/>
      <c r="H37" s="201">
        <v>175</v>
      </c>
      <c r="I37" s="71"/>
      <c r="J37" s="206">
        <v>4.7</v>
      </c>
      <c r="K37" s="206">
        <v>4.4000000000000004</v>
      </c>
      <c r="R37" s="38"/>
    </row>
    <row r="38" spans="1:18" ht="14.25" customHeight="1" x14ac:dyDescent="0.25">
      <c r="A38" s="75" t="s">
        <v>214</v>
      </c>
      <c r="C38" s="201">
        <v>3793</v>
      </c>
      <c r="D38" s="200"/>
      <c r="E38" s="200"/>
      <c r="F38" s="200">
        <v>3622</v>
      </c>
      <c r="G38" s="200"/>
      <c r="H38" s="201">
        <v>170</v>
      </c>
      <c r="I38" s="71"/>
      <c r="J38" s="206">
        <v>4.5</v>
      </c>
      <c r="K38" s="206">
        <v>3.9</v>
      </c>
      <c r="R38" s="38"/>
    </row>
    <row r="39" spans="1:18" ht="12.75" customHeight="1" x14ac:dyDescent="0.25">
      <c r="A39" s="76"/>
    </row>
    <row r="40" spans="1:18" ht="14.25" customHeight="1" x14ac:dyDescent="0.25">
      <c r="A40" s="191" t="s">
        <v>215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77"/>
    </row>
    <row r="41" spans="1:18" ht="14.25" customHeight="1" x14ac:dyDescent="0.25">
      <c r="A41" s="191" t="s">
        <v>216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77"/>
    </row>
    <row r="42" spans="1:18" ht="12.75" customHeight="1" x14ac:dyDescent="0.25">
      <c r="A42" s="78"/>
      <c r="B42" s="78"/>
      <c r="C42" s="126"/>
      <c r="D42" s="126"/>
      <c r="E42" s="126"/>
      <c r="F42" s="126"/>
      <c r="G42" s="126"/>
      <c r="H42" s="126"/>
      <c r="I42" s="78"/>
      <c r="J42" s="126"/>
      <c r="K42" s="126"/>
      <c r="L42" s="78"/>
    </row>
    <row r="43" spans="1:18" ht="14.25" customHeight="1" x14ac:dyDescent="0.25">
      <c r="A43" s="173" t="s">
        <v>217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8" ht="14.25" customHeight="1" x14ac:dyDescent="0.25">
      <c r="A44" s="193" t="s">
        <v>218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8" ht="13.2" customHeight="1" x14ac:dyDescent="0.25">
      <c r="A45" s="79"/>
      <c r="B45" s="29"/>
    </row>
    <row r="46" spans="1:18" x14ac:dyDescent="0.25">
      <c r="A46" s="173" t="s">
        <v>219</v>
      </c>
      <c r="B46" s="173"/>
      <c r="C46" s="173"/>
    </row>
  </sheetData>
  <mergeCells count="9">
    <mergeCell ref="A43:K43"/>
    <mergeCell ref="A44:K44"/>
    <mergeCell ref="A46:C46"/>
    <mergeCell ref="A1:K1"/>
    <mergeCell ref="A2:K2"/>
    <mergeCell ref="A4:K4"/>
    <mergeCell ref="J6:K6"/>
    <mergeCell ref="A40:K40"/>
    <mergeCell ref="A41:K41"/>
  </mergeCells>
  <hyperlinks>
    <hyperlink ref="A44" r:id="rId1" display="https://esd.wa.gov/labormarketinfo/labor-force"/>
  </hyperlinks>
  <printOptions horizontalCentered="1"/>
  <pageMargins left="0.5" right="0.5" top="0.5" bottom="0.5" header="0.3" footer="0.3"/>
  <pageSetup scale="95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4"/>
  <sheetViews>
    <sheetView showGridLines="0" workbookViewId="0">
      <selection sqref="A1:L1"/>
    </sheetView>
  </sheetViews>
  <sheetFormatPr defaultColWidth="9.28515625" defaultRowHeight="13.2" x14ac:dyDescent="0.25"/>
  <cols>
    <col min="1" max="1" width="11.28515625" style="4" customWidth="1"/>
    <col min="2" max="2" width="13.28515625" style="4" customWidth="1"/>
    <col min="3" max="4" width="12.42578125" style="4" customWidth="1"/>
    <col min="5" max="5" width="15.85546875" style="4" bestFit="1" customWidth="1"/>
    <col min="6" max="7" width="12.42578125" style="4" customWidth="1"/>
    <col min="8" max="8" width="16.28515625" style="4" bestFit="1" customWidth="1"/>
    <col min="9" max="10" width="14.28515625" style="4" bestFit="1" customWidth="1"/>
    <col min="11" max="12" width="12.42578125" style="4" customWidth="1"/>
    <col min="13" max="13" width="3.140625" style="4" customWidth="1"/>
    <col min="14" max="16384" width="9.28515625" style="4"/>
  </cols>
  <sheetData>
    <row r="1" spans="1:14" ht="12.75" customHeight="1" x14ac:dyDescent="0.25">
      <c r="A1" s="169" t="s">
        <v>220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4" ht="12.75" customHeight="1" x14ac:dyDescent="0.25">
      <c r="A2" s="170" t="s">
        <v>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4" ht="12.75" customHeight="1" x14ac:dyDescent="0.25">
      <c r="A3" s="5"/>
    </row>
    <row r="4" spans="1:14" ht="12.75" customHeight="1" x14ac:dyDescent="0.25">
      <c r="B4" s="13" t="s">
        <v>221</v>
      </c>
      <c r="E4" s="13" t="s">
        <v>222</v>
      </c>
      <c r="H4" s="13" t="s">
        <v>223</v>
      </c>
      <c r="I4" s="13" t="s">
        <v>224</v>
      </c>
    </row>
    <row r="5" spans="1:14" ht="12.75" customHeight="1" x14ac:dyDescent="0.25">
      <c r="A5" s="6" t="s">
        <v>6</v>
      </c>
      <c r="B5" s="13" t="s">
        <v>225</v>
      </c>
      <c r="C5" s="13" t="s">
        <v>226</v>
      </c>
      <c r="D5" s="13" t="s">
        <v>227</v>
      </c>
      <c r="E5" s="13" t="s">
        <v>228</v>
      </c>
      <c r="F5" s="13" t="s">
        <v>229</v>
      </c>
      <c r="G5" s="13" t="s">
        <v>230</v>
      </c>
      <c r="H5" s="13" t="s">
        <v>231</v>
      </c>
      <c r="I5" s="13" t="s">
        <v>232</v>
      </c>
      <c r="J5" s="13" t="s">
        <v>233</v>
      </c>
      <c r="K5" s="13" t="s">
        <v>234</v>
      </c>
      <c r="L5" s="13" t="s">
        <v>235</v>
      </c>
    </row>
    <row r="6" spans="1:14" ht="12.75" customHeight="1" x14ac:dyDescent="0.25">
      <c r="A6" s="8" t="s">
        <v>9</v>
      </c>
      <c r="B6" s="9" t="s">
        <v>236</v>
      </c>
      <c r="C6" s="9" t="s">
        <v>237</v>
      </c>
      <c r="D6" s="9" t="s">
        <v>238</v>
      </c>
      <c r="E6" s="9" t="s">
        <v>239</v>
      </c>
      <c r="F6" s="9" t="s">
        <v>240</v>
      </c>
      <c r="G6" s="9" t="s">
        <v>241</v>
      </c>
      <c r="H6" s="9" t="s">
        <v>242</v>
      </c>
      <c r="I6" s="9" t="s">
        <v>243</v>
      </c>
      <c r="J6" s="9" t="s">
        <v>244</v>
      </c>
      <c r="K6" s="9" t="s">
        <v>88</v>
      </c>
      <c r="L6" s="9" t="s">
        <v>245</v>
      </c>
    </row>
    <row r="7" spans="1:14" ht="12.75" customHeight="1" x14ac:dyDescent="0.25">
      <c r="A7" s="12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4" ht="12.75" customHeight="1" x14ac:dyDescent="0.25">
      <c r="A8" s="3">
        <v>1998</v>
      </c>
      <c r="B8" s="81">
        <v>0.39429386083741935</v>
      </c>
      <c r="C8" s="81">
        <v>5.4704147736185131</v>
      </c>
      <c r="D8" s="81">
        <v>13.761428418425515</v>
      </c>
      <c r="E8" s="81">
        <v>19.265667996607206</v>
      </c>
      <c r="F8" s="81">
        <v>2.9457339068573418</v>
      </c>
      <c r="G8" s="81">
        <v>5.3123252939271017</v>
      </c>
      <c r="H8" s="81">
        <v>10.461278701063556</v>
      </c>
      <c r="I8" s="81">
        <v>11.517131710539458</v>
      </c>
      <c r="J8" s="81">
        <v>9.1714481322966979</v>
      </c>
      <c r="K8" s="81">
        <v>3.9274650066536303</v>
      </c>
      <c r="L8" s="82">
        <v>17.772812199173526</v>
      </c>
      <c r="N8" s="60"/>
    </row>
    <row r="9" spans="1:14" ht="12.75" customHeight="1" x14ac:dyDescent="0.25">
      <c r="A9" s="3">
        <v>1999</v>
      </c>
      <c r="B9" s="81">
        <v>0.39514358296814667</v>
      </c>
      <c r="C9" s="81">
        <v>5.7390953449180131</v>
      </c>
      <c r="D9" s="81">
        <v>12.822915956684417</v>
      </c>
      <c r="E9" s="81">
        <v>19.34121749426011</v>
      </c>
      <c r="F9" s="81">
        <v>3.1814817500222112</v>
      </c>
      <c r="G9" s="81">
        <v>5.4419328523059045</v>
      </c>
      <c r="H9" s="81">
        <v>10.713633794110585</v>
      </c>
      <c r="I9" s="81">
        <v>11.539732419495563</v>
      </c>
      <c r="J9" s="81">
        <v>9.2239202057235108</v>
      </c>
      <c r="K9" s="81">
        <v>3.8973766554137259</v>
      </c>
      <c r="L9" s="82">
        <v>17.703549944097769</v>
      </c>
      <c r="N9" s="60"/>
    </row>
    <row r="10" spans="1:14" ht="12.75" customHeight="1" x14ac:dyDescent="0.25">
      <c r="A10" s="3">
        <v>2000</v>
      </c>
      <c r="B10" s="81">
        <v>0.36514799081079685</v>
      </c>
      <c r="C10" s="81">
        <v>5.8485236220706565</v>
      </c>
      <c r="D10" s="81">
        <v>12.091598290217615</v>
      </c>
      <c r="E10" s="81">
        <v>19.337729183481052</v>
      </c>
      <c r="F10" s="81">
        <v>3.5575319641069947</v>
      </c>
      <c r="G10" s="81">
        <v>5.2919656004179023</v>
      </c>
      <c r="H10" s="81">
        <v>11.089083206555015</v>
      </c>
      <c r="I10" s="81">
        <v>11.783877307509968</v>
      </c>
      <c r="J10" s="81">
        <v>9.1703266449933203</v>
      </c>
      <c r="K10" s="81">
        <v>3.8642414393211317</v>
      </c>
      <c r="L10" s="82">
        <v>17.599974750515479</v>
      </c>
      <c r="N10" s="60"/>
    </row>
    <row r="11" spans="1:14" ht="12.75" customHeight="1" x14ac:dyDescent="0.25">
      <c r="A11" s="3">
        <v>2001</v>
      </c>
      <c r="B11" s="81">
        <v>0.35853113766034406</v>
      </c>
      <c r="C11" s="81">
        <v>5.8067856408903404</v>
      </c>
      <c r="D11" s="81">
        <v>11.564446369605013</v>
      </c>
      <c r="E11" s="81">
        <v>19.117569094259306</v>
      </c>
      <c r="F11" s="81">
        <v>3.6214324999895462</v>
      </c>
      <c r="G11" s="81">
        <v>5.4189494086269709</v>
      </c>
      <c r="H11" s="81">
        <v>10.878140817823819</v>
      </c>
      <c r="I11" s="81">
        <v>12.187321080537833</v>
      </c>
      <c r="J11" s="81">
        <v>9.0351830701953499</v>
      </c>
      <c r="K11" s="81">
        <v>3.5380205203442205</v>
      </c>
      <c r="L11" s="82">
        <v>18.473620360067418</v>
      </c>
      <c r="N11" s="60"/>
    </row>
    <row r="12" spans="1:14" ht="12.75" customHeight="1" x14ac:dyDescent="0.25">
      <c r="A12" s="3">
        <v>2002</v>
      </c>
      <c r="B12" s="81">
        <v>0.34761101721060794</v>
      </c>
      <c r="C12" s="81">
        <v>5.7244577214952592</v>
      </c>
      <c r="D12" s="81">
        <v>10.587491926397609</v>
      </c>
      <c r="E12" s="81">
        <v>18.876120471835623</v>
      </c>
      <c r="F12" s="81">
        <v>3.4753735111749942</v>
      </c>
      <c r="G12" s="81">
        <v>5.5403557604939051</v>
      </c>
      <c r="H12" s="81">
        <v>10.793330416349768</v>
      </c>
      <c r="I12" s="81">
        <v>12.757508379753533</v>
      </c>
      <c r="J12" s="81">
        <v>9.1125910464963695</v>
      </c>
      <c r="K12" s="81">
        <v>3.6251486378019426</v>
      </c>
      <c r="L12" s="82">
        <v>19.160011110990173</v>
      </c>
      <c r="N12" s="60"/>
    </row>
    <row r="13" spans="1:14" ht="12.75" customHeight="1" x14ac:dyDescent="0.25">
      <c r="A13" s="3">
        <v>2003</v>
      </c>
      <c r="B13" s="81">
        <v>0.31956433298532827</v>
      </c>
      <c r="C13" s="81">
        <v>5.7823304875178207</v>
      </c>
      <c r="D13" s="81">
        <v>9.8907384409509316</v>
      </c>
      <c r="E13" s="81">
        <v>18.840378267664644</v>
      </c>
      <c r="F13" s="81">
        <v>3.4172806332988181</v>
      </c>
      <c r="G13" s="81">
        <v>5.738043718724267</v>
      </c>
      <c r="H13" s="81">
        <v>10.759286817982318</v>
      </c>
      <c r="I13" s="81">
        <v>13.105478862809575</v>
      </c>
      <c r="J13" s="81">
        <v>9.2185016379008431</v>
      </c>
      <c r="K13" s="81">
        <v>3.6572033340988672</v>
      </c>
      <c r="L13" s="82">
        <v>19.271193466066734</v>
      </c>
      <c r="N13" s="60"/>
    </row>
    <row r="14" spans="1:14" ht="12.75" customHeight="1" x14ac:dyDescent="0.25">
      <c r="A14" s="3">
        <v>2004</v>
      </c>
      <c r="B14" s="81">
        <v>0.33325754977014976</v>
      </c>
      <c r="C14" s="81">
        <v>5.9930700069722329</v>
      </c>
      <c r="D14" s="81">
        <v>9.6301645477172144</v>
      </c>
      <c r="E14" s="81">
        <v>18.89357492202906</v>
      </c>
      <c r="F14" s="81">
        <v>3.3914222782500407</v>
      </c>
      <c r="G14" s="81">
        <v>5.657474738979027</v>
      </c>
      <c r="H14" s="81">
        <v>11.02925867241585</v>
      </c>
      <c r="I14" s="81">
        <v>12.968438408329545</v>
      </c>
      <c r="J14" s="81">
        <v>9.3321910644414672</v>
      </c>
      <c r="K14" s="81">
        <v>3.656373483841334</v>
      </c>
      <c r="L14" s="82">
        <v>19.114774327254118</v>
      </c>
      <c r="N14" s="60"/>
    </row>
    <row r="15" spans="1:14" ht="12.75" customHeight="1" x14ac:dyDescent="0.25">
      <c r="A15" s="3">
        <v>2005</v>
      </c>
      <c r="B15" s="81">
        <v>0.31858325053640912</v>
      </c>
      <c r="C15" s="81">
        <v>6.3065307920419116</v>
      </c>
      <c r="D15" s="81">
        <v>9.6985056695189709</v>
      </c>
      <c r="E15" s="81">
        <v>18.832229277860296</v>
      </c>
      <c r="F15" s="81">
        <v>3.3708144255956221</v>
      </c>
      <c r="G15" s="81">
        <v>5.6096439484594267</v>
      </c>
      <c r="H15" s="81">
        <v>11.256652002813373</v>
      </c>
      <c r="I15" s="81">
        <v>12.855571621484511</v>
      </c>
      <c r="J15" s="81">
        <v>9.3738483972044744</v>
      </c>
      <c r="K15" s="81">
        <v>3.6486103912002794</v>
      </c>
      <c r="L15" s="82">
        <v>18.729010223284916</v>
      </c>
      <c r="N15" s="60"/>
    </row>
    <row r="16" spans="1:14" ht="12.75" customHeight="1" x14ac:dyDescent="0.25">
      <c r="A16" s="3">
        <v>2006</v>
      </c>
      <c r="B16" s="81">
        <v>0.30000482212038104</v>
      </c>
      <c r="C16" s="81">
        <v>6.731783835942946</v>
      </c>
      <c r="D16" s="81">
        <v>9.8854890316303834</v>
      </c>
      <c r="E16" s="81">
        <v>18.687020265252102</v>
      </c>
      <c r="F16" s="81">
        <v>3.4038107509510724</v>
      </c>
      <c r="G16" s="81">
        <v>5.4958260510484864</v>
      </c>
      <c r="H16" s="81">
        <v>11.439914160585603</v>
      </c>
      <c r="I16" s="81">
        <v>12.762769675469704</v>
      </c>
      <c r="J16" s="81">
        <v>9.3903251718792209</v>
      </c>
      <c r="K16" s="81">
        <v>3.5888921088032477</v>
      </c>
      <c r="L16" s="82">
        <v>18.314164126316989</v>
      </c>
      <c r="N16" s="60"/>
    </row>
    <row r="17" spans="1:14" ht="12.75" customHeight="1" x14ac:dyDescent="0.25">
      <c r="A17" s="3">
        <v>2007</v>
      </c>
      <c r="B17" s="81">
        <v>0.27483299350109103</v>
      </c>
      <c r="C17" s="81">
        <v>7.0114676915011822</v>
      </c>
      <c r="D17" s="81">
        <v>9.888029103163408</v>
      </c>
      <c r="E17" s="81">
        <v>18.613425749442431</v>
      </c>
      <c r="F17" s="81">
        <v>3.4541241383054122</v>
      </c>
      <c r="G17" s="81">
        <v>5.3095208342622406</v>
      </c>
      <c r="H17" s="81">
        <v>11.629242385695964</v>
      </c>
      <c r="I17" s="81">
        <v>12.835023125834315</v>
      </c>
      <c r="J17" s="81">
        <v>9.4552270755662615</v>
      </c>
      <c r="K17" s="81">
        <v>3.544733707181599</v>
      </c>
      <c r="L17" s="82">
        <v>17.984373195546059</v>
      </c>
      <c r="N17" s="60"/>
    </row>
    <row r="18" spans="1:14" ht="12.75" customHeight="1" x14ac:dyDescent="0.25">
      <c r="A18" s="3">
        <v>2008</v>
      </c>
      <c r="B18" s="81">
        <v>0.25191128592222128</v>
      </c>
      <c r="C18" s="81">
        <v>6.6992102747706124</v>
      </c>
      <c r="D18" s="81">
        <v>9.7349961298098275</v>
      </c>
      <c r="E18" s="81">
        <v>18.450695766095045</v>
      </c>
      <c r="F18" s="81">
        <v>3.5297195868018805</v>
      </c>
      <c r="G18" s="81">
        <v>5.1346545224160565</v>
      </c>
      <c r="H18" s="81">
        <v>11.665204943294178</v>
      </c>
      <c r="I18" s="81">
        <v>13.213763100952498</v>
      </c>
      <c r="J18" s="81">
        <v>9.4770614853559589</v>
      </c>
      <c r="K18" s="81">
        <v>3.5939638231177669</v>
      </c>
      <c r="L18" s="82">
        <v>18.248819081463779</v>
      </c>
      <c r="N18" s="60"/>
    </row>
    <row r="19" spans="1:14" ht="12.75" customHeight="1" x14ac:dyDescent="0.25">
      <c r="A19" s="3">
        <v>2009</v>
      </c>
      <c r="B19" s="81">
        <v>0.21124293022024351</v>
      </c>
      <c r="C19" s="81">
        <v>5.576912196901243</v>
      </c>
      <c r="D19" s="81">
        <v>9.2851880616176192</v>
      </c>
      <c r="E19" s="81">
        <v>18.213997416957138</v>
      </c>
      <c r="F19" s="81">
        <v>3.6298957976999193</v>
      </c>
      <c r="G19" s="81">
        <v>5.0138991958665668</v>
      </c>
      <c r="H19" s="81">
        <v>11.358037774366181</v>
      </c>
      <c r="I19" s="81">
        <v>14.392737436235102</v>
      </c>
      <c r="J19" s="81">
        <v>9.4210059813689231</v>
      </c>
      <c r="K19" s="81">
        <v>3.7069402634233612</v>
      </c>
      <c r="L19" s="82">
        <v>19.190142945343808</v>
      </c>
      <c r="N19" s="60"/>
    </row>
    <row r="20" spans="1:14" ht="12.75" customHeight="1" x14ac:dyDescent="0.25">
      <c r="A20" s="3">
        <v>2010</v>
      </c>
      <c r="B20" s="81">
        <v>0.20747041464693428</v>
      </c>
      <c r="C20" s="81">
        <v>4.9627914827501147</v>
      </c>
      <c r="D20" s="81">
        <v>9.1161186559443248</v>
      </c>
      <c r="E20" s="81">
        <v>18.191165515240417</v>
      </c>
      <c r="F20" s="81">
        <v>3.6329345640311916</v>
      </c>
      <c r="G20" s="81">
        <v>4.8692411550508039</v>
      </c>
      <c r="H20" s="81">
        <v>11.533965571417477</v>
      </c>
      <c r="I20" s="81">
        <v>14.976812206779211</v>
      </c>
      <c r="J20" s="81">
        <v>9.4023244311713565</v>
      </c>
      <c r="K20" s="81">
        <v>3.7149741897628292</v>
      </c>
      <c r="L20" s="82">
        <v>19.392201813205432</v>
      </c>
      <c r="N20" s="60"/>
    </row>
    <row r="21" spans="1:14" ht="12.75" customHeight="1" x14ac:dyDescent="0.25">
      <c r="A21" s="3">
        <v>2011</v>
      </c>
      <c r="B21" s="81">
        <v>0.20796443512191823</v>
      </c>
      <c r="C21" s="81">
        <v>4.7492147572560981</v>
      </c>
      <c r="D21" s="81">
        <v>9.367785081277292</v>
      </c>
      <c r="E21" s="81">
        <v>18.243638586422183</v>
      </c>
      <c r="F21" s="81">
        <v>3.6277015591947217</v>
      </c>
      <c r="G21" s="81">
        <v>4.8089489184354903</v>
      </c>
      <c r="H21" s="81">
        <v>11.850646549564448</v>
      </c>
      <c r="I21" s="81">
        <v>15.018165422042905</v>
      </c>
      <c r="J21" s="81">
        <v>9.4343709088416592</v>
      </c>
      <c r="K21" s="81">
        <v>3.7721652632491423</v>
      </c>
      <c r="L21" s="82">
        <v>18.919398518594001</v>
      </c>
      <c r="N21" s="60"/>
    </row>
    <row r="22" spans="1:14" ht="12.75" customHeight="1" x14ac:dyDescent="0.25">
      <c r="A22" s="3">
        <v>2012</v>
      </c>
      <c r="B22" s="81">
        <v>0.20237418189035558</v>
      </c>
      <c r="C22" s="81">
        <v>4.7644581907828218</v>
      </c>
      <c r="D22" s="81">
        <v>9.6160970192058564</v>
      </c>
      <c r="E22" s="81">
        <v>18.318758420713742</v>
      </c>
      <c r="F22" s="81">
        <v>3.5859315738244062</v>
      </c>
      <c r="G22" s="81">
        <v>4.8002492992398258</v>
      </c>
      <c r="H22" s="81">
        <v>12.025664683701153</v>
      </c>
      <c r="I22" s="81">
        <v>14.858026032410075</v>
      </c>
      <c r="J22" s="81">
        <v>9.5008623906758043</v>
      </c>
      <c r="K22" s="81">
        <v>3.792937727330091</v>
      </c>
      <c r="L22" s="82">
        <v>18.534640480225793</v>
      </c>
      <c r="N22" s="60"/>
    </row>
    <row r="23" spans="1:14" ht="12.75" customHeight="1" x14ac:dyDescent="0.25">
      <c r="A23" s="3">
        <v>2013</v>
      </c>
      <c r="B23" s="81">
        <v>0.2048722832634792</v>
      </c>
      <c r="C23" s="81">
        <v>4.994290737077919</v>
      </c>
      <c r="D23" s="81">
        <v>9.6221102045978224</v>
      </c>
      <c r="E23" s="81">
        <v>18.427691555475814</v>
      </c>
      <c r="F23" s="81">
        <v>3.5571738661764023</v>
      </c>
      <c r="G23" s="81">
        <v>4.8169282606814861</v>
      </c>
      <c r="H23" s="81">
        <v>12.17143216684283</v>
      </c>
      <c r="I23" s="81">
        <v>14.642091787670831</v>
      </c>
      <c r="J23" s="81">
        <v>9.6322079595611694</v>
      </c>
      <c r="K23" s="81">
        <v>3.7262068056981454</v>
      </c>
      <c r="L23" s="82">
        <v>18.204994372954125</v>
      </c>
      <c r="N23" s="60"/>
    </row>
    <row r="24" spans="1:14" ht="12.75" customHeight="1" x14ac:dyDescent="0.25">
      <c r="A24" s="3">
        <v>2014</v>
      </c>
      <c r="B24" s="81">
        <v>0.20329118117588629</v>
      </c>
      <c r="C24" s="81">
        <v>5.2241963389933774</v>
      </c>
      <c r="D24" s="81">
        <v>9.4617560539440912</v>
      </c>
      <c r="E24" s="81">
        <v>18.602531418636282</v>
      </c>
      <c r="F24" s="81">
        <v>3.5891608514379594</v>
      </c>
      <c r="G24" s="81">
        <v>4.7523827336164031</v>
      </c>
      <c r="H24" s="81">
        <v>12.196349492028506</v>
      </c>
      <c r="I24" s="81">
        <v>14.522225009018555</v>
      </c>
      <c r="J24" s="81">
        <v>9.718227298756684</v>
      </c>
      <c r="K24" s="81">
        <v>3.7196833592988754</v>
      </c>
      <c r="L24" s="82">
        <v>18.010196263093484</v>
      </c>
      <c r="N24" s="60"/>
    </row>
    <row r="25" spans="1:14" ht="12.75" customHeight="1" x14ac:dyDescent="0.25">
      <c r="A25" s="3">
        <v>2015</v>
      </c>
      <c r="B25" s="81">
        <v>0.20109223725568795</v>
      </c>
      <c r="C25" s="81">
        <v>5.5106535737871338</v>
      </c>
      <c r="D25" s="81">
        <v>9.2963568735073903</v>
      </c>
      <c r="E25" s="81">
        <v>18.675299679264437</v>
      </c>
      <c r="F25" s="81">
        <v>3.6333688662860864</v>
      </c>
      <c r="G25" s="81">
        <v>4.7006160430361756</v>
      </c>
      <c r="H25" s="81">
        <v>12.336713903606409</v>
      </c>
      <c r="I25" s="81">
        <v>14.26021112604103</v>
      </c>
      <c r="J25" s="81">
        <v>9.8603120814345147</v>
      </c>
      <c r="K25" s="81">
        <v>3.6557427541894612</v>
      </c>
      <c r="L25" s="82">
        <v>17.869632861591718</v>
      </c>
      <c r="N25" s="60"/>
    </row>
    <row r="26" spans="1:14" ht="12.75" customHeight="1" x14ac:dyDescent="0.25">
      <c r="A26" s="3">
        <v>2016</v>
      </c>
      <c r="B26" s="81">
        <v>0.19339570856796481</v>
      </c>
      <c r="C26" s="81">
        <v>5.7552893872947823</v>
      </c>
      <c r="D26" s="81">
        <v>8.9550191879990901</v>
      </c>
      <c r="E26" s="81">
        <v>18.678324647695131</v>
      </c>
      <c r="F26" s="81">
        <v>3.7423184000879388</v>
      </c>
      <c r="G26" s="81">
        <v>4.6556389527053135</v>
      </c>
      <c r="H26" s="81">
        <v>12.382115731271403</v>
      </c>
      <c r="I26" s="81">
        <v>14.293753307641392</v>
      </c>
      <c r="J26" s="81">
        <v>9.968963419404508</v>
      </c>
      <c r="K26" s="81">
        <v>3.6253178123223679</v>
      </c>
      <c r="L26" s="82">
        <v>17.749863445010238</v>
      </c>
      <c r="N26" s="60"/>
    </row>
    <row r="27" spans="1:14" ht="12.75" customHeight="1" x14ac:dyDescent="0.25">
      <c r="A27" s="3">
        <v>2017</v>
      </c>
      <c r="B27" s="81">
        <v>0.18696255539791792</v>
      </c>
      <c r="C27" s="81">
        <v>6.0153054816492766</v>
      </c>
      <c r="D27" s="81">
        <v>8.5574660535402991</v>
      </c>
      <c r="E27" s="81">
        <v>18.8054534225748</v>
      </c>
      <c r="F27" s="81">
        <v>3.8026234715235496</v>
      </c>
      <c r="G27" s="81">
        <v>4.6372706382799436</v>
      </c>
      <c r="H27" s="81">
        <v>12.447403136437808</v>
      </c>
      <c r="I27" s="81">
        <v>14.320665912027117</v>
      </c>
      <c r="J27" s="81">
        <v>9.9821916685186025</v>
      </c>
      <c r="K27" s="81">
        <v>3.6043302767093031</v>
      </c>
      <c r="L27" s="82">
        <v>17.640327383341461</v>
      </c>
      <c r="N27" s="60"/>
    </row>
    <row r="28" spans="1:14" ht="12.75" customHeight="1" x14ac:dyDescent="0.25">
      <c r="A28" s="3">
        <v>2018</v>
      </c>
      <c r="B28" s="81">
        <v>0.18508040557107644</v>
      </c>
      <c r="C28" s="81">
        <v>6.2682501607660228</v>
      </c>
      <c r="D28" s="81">
        <v>8.4459524031073681</v>
      </c>
      <c r="E28" s="81">
        <v>18.719077316453447</v>
      </c>
      <c r="F28" s="81">
        <v>3.9250340617569979</v>
      </c>
      <c r="G28" s="81">
        <v>4.6269521193112029</v>
      </c>
      <c r="H28" s="81">
        <v>12.517148291849818</v>
      </c>
      <c r="I28" s="81">
        <v>14.434590466725389</v>
      </c>
      <c r="J28" s="81">
        <v>10.056171373877179</v>
      </c>
      <c r="K28" s="81">
        <v>3.5756763440393944</v>
      </c>
      <c r="L28" s="82">
        <v>17.246067056542028</v>
      </c>
      <c r="N28" s="60"/>
    </row>
    <row r="29" spans="1:14" ht="12.75" customHeight="1" x14ac:dyDescent="0.25"/>
    <row r="30" spans="1:14" ht="14.25" customHeight="1" x14ac:dyDescent="0.25">
      <c r="A30" s="173" t="s">
        <v>246</v>
      </c>
      <c r="B30" s="173"/>
    </row>
    <row r="31" spans="1:14" x14ac:dyDescent="0.2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4"/>
    </row>
    <row r="32" spans="1:14" x14ac:dyDescent="0.2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4"/>
    </row>
    <row r="33" spans="2:12" x14ac:dyDescent="0.2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4"/>
    </row>
    <row r="34" spans="2:12" x14ac:dyDescent="0.25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4"/>
    </row>
  </sheetData>
  <mergeCells count="3">
    <mergeCell ref="A1:L1"/>
    <mergeCell ref="A2:L2"/>
    <mergeCell ref="A30:B30"/>
  </mergeCells>
  <printOptions horizontalCentered="1"/>
  <pageMargins left="0.5" right="0.5" top="0.5" bottom="0.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Economy</vt:lpstr>
      <vt:lpstr>CT01</vt:lpstr>
      <vt:lpstr>CT02</vt:lpstr>
      <vt:lpstr>CT03</vt:lpstr>
      <vt:lpstr>CT04</vt:lpstr>
      <vt:lpstr>CT05</vt:lpstr>
      <vt:lpstr>CT06</vt:lpstr>
      <vt:lpstr>CT07</vt:lpstr>
      <vt:lpstr>CT08</vt:lpstr>
      <vt:lpstr>CT09</vt:lpstr>
      <vt:lpstr>CT10</vt:lpstr>
      <vt:lpstr>CT11</vt:lpstr>
      <vt:lpstr>CT12</vt:lpstr>
      <vt:lpstr>CT13</vt:lpstr>
      <vt:lpstr>CT14</vt:lpstr>
      <vt:lpstr>CT15</vt:lpstr>
      <vt:lpstr>'CT01'!Print_Area</vt:lpstr>
      <vt:lpstr>'CT02'!Print_Area</vt:lpstr>
      <vt:lpstr>'CT03'!Print_Area</vt:lpstr>
      <vt:lpstr>'CT04'!Print_Area</vt:lpstr>
      <vt:lpstr>'CT05'!Print_Area</vt:lpstr>
      <vt:lpstr>'CT06'!Print_Area</vt:lpstr>
      <vt:lpstr>'CT07'!Print_Area</vt:lpstr>
      <vt:lpstr>'CT08'!Print_Area</vt:lpstr>
      <vt:lpstr>'CT09'!Print_Area</vt:lpstr>
      <vt:lpstr>'CT10'!Print_Area</vt:lpstr>
      <vt:lpstr>'CT11'!Print_Area</vt:lpstr>
      <vt:lpstr>'CT12'!Print_Area</vt:lpstr>
      <vt:lpstr>'CT13'!Print_Area</vt:lpstr>
      <vt:lpstr>'CT14'!Print_Area</vt:lpstr>
      <vt:lpstr>'CT15'!Print_Area</vt:lpstr>
      <vt:lpstr>Economy!Print_Area</vt:lpstr>
      <vt:lpstr>'CT03'!Print_Titles</vt:lpstr>
      <vt:lpstr>'CT06'!Print_Titles</vt:lpstr>
    </vt:vector>
  </TitlesOfParts>
  <Company>OFM - Forecasting &amp;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</dc:title>
  <dc:subject>Washington State Data Book</dc:subject>
  <dc:creator>OFM - Forecasting &amp; Research</dc:creator>
  <cp:lastModifiedBy>Kimpel, Thomas (OFM)</cp:lastModifiedBy>
  <cp:lastPrinted>2020-04-30T18:20:56Z</cp:lastPrinted>
  <dcterms:created xsi:type="dcterms:W3CDTF">2020-01-20T03:22:23Z</dcterms:created>
  <dcterms:modified xsi:type="dcterms:W3CDTF">2020-05-01T21:48:08Z</dcterms:modified>
</cp:coreProperties>
</file>