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A7BF9A6C-468A-4E00-800B-B14F0E916F5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TC Lookup" sheetId="1" r:id="rId1"/>
    <sheet name="TC Listing" sheetId="2" r:id="rId2"/>
    <sheet name="TC Variable GLs" sheetId="3" r:id="rId3"/>
    <sheet name="TC Wraps" sheetId="4" r:id="rId4"/>
    <sheet name="TC Reference Guide" sheetId="5" r:id="rId5"/>
  </sheets>
  <definedNames>
    <definedName name="_004" localSheetId="2">'TC Variable GLs'!$A$2</definedName>
    <definedName name="_005" localSheetId="2">'TC Variable GLs'!$A$5</definedName>
    <definedName name="_013" localSheetId="2">'TC Variable GLs'!$A$8</definedName>
    <definedName name="_016" localSheetId="2">'TC Variable GLs'!$A$10</definedName>
    <definedName name="_018" localSheetId="2">'TC Variable GLs'!$A$11</definedName>
    <definedName name="_019" localSheetId="2">'TC Variable GLs'!$A$12</definedName>
    <definedName name="_025" localSheetId="2">'TC Variable GLs'!$A$16</definedName>
    <definedName name="_026" localSheetId="2">'TC Variable GLs'!$A$22</definedName>
    <definedName name="_031" localSheetId="2">'TC Variable GLs'!$A$28</definedName>
    <definedName name="_032" localSheetId="2">'TC Variable GLs'!$A$31</definedName>
    <definedName name="_034" localSheetId="2">'TC Variable GLs'!$A$32</definedName>
    <definedName name="_036" localSheetId="2">'TC Variable GLs'!$A$34</definedName>
    <definedName name="_039" localSheetId="2">'TC Variable GLs'!$A$35</definedName>
    <definedName name="_048" localSheetId="2">'TC Variable GLs'!$A$36</definedName>
    <definedName name="_049" localSheetId="2">'TC Variable GLs'!$A$37</definedName>
    <definedName name="_050" localSheetId="2">'TC Variable GLs'!$A$38</definedName>
    <definedName name="_063" localSheetId="2">'TC Variable GLs'!$A$41</definedName>
    <definedName name="_070" localSheetId="2">'TC Variable GLs'!$A$42</definedName>
    <definedName name="_071" localSheetId="2">'TC Variable GLs'!$A$43</definedName>
    <definedName name="_073" localSheetId="2">'TC Variable GLs'!$A$44</definedName>
    <definedName name="_074" localSheetId="2">'TC Variable GLs'!$A$45</definedName>
    <definedName name="_075" localSheetId="2">'TC Variable GLs'!$A$46</definedName>
    <definedName name="_076" localSheetId="2">'TC Variable GLs'!$A$47</definedName>
    <definedName name="_078" localSheetId="2">'TC Variable GLs'!$A$48</definedName>
    <definedName name="_079" localSheetId="2">'TC Variable GLs'!$A$49</definedName>
    <definedName name="_083" localSheetId="2">'TC Variable GLs'!$A$50</definedName>
    <definedName name="_084" localSheetId="2">'TC Variable GLs'!$A$51</definedName>
    <definedName name="_090" localSheetId="2">'TC Variable GLs'!$A$55</definedName>
    <definedName name="_102" localSheetId="2">'TC Variable GLs'!$A$61</definedName>
    <definedName name="_103" localSheetId="2">'TC Variable GLs'!$A$62</definedName>
    <definedName name="_106" localSheetId="2">'TC Variable GLs'!$A$63</definedName>
    <definedName name="_108" localSheetId="2">'TC Variable GLs'!$A$64</definedName>
    <definedName name="_109" localSheetId="2">'TC Variable GLs'!$A$65</definedName>
    <definedName name="_110" localSheetId="2">'TC Variable GLs'!$A$66</definedName>
    <definedName name="_112" localSheetId="2">'TC Variable GLs'!$A$67</definedName>
    <definedName name="_116" localSheetId="2">'TC Variable GLs'!$A$68</definedName>
    <definedName name="_117" localSheetId="2">'TC Variable GLs'!$A$69</definedName>
    <definedName name="_118" localSheetId="2">'TC Variable GLs'!$A$70</definedName>
    <definedName name="_123" localSheetId="2">'TC Variable GLs'!$A$72</definedName>
    <definedName name="_124" localSheetId="2">'TC Variable GLs'!$A$74</definedName>
    <definedName name="_133" localSheetId="2">'TC Variable GLs'!$A$75</definedName>
    <definedName name="_137" localSheetId="2">'TC Variable GLs'!$A$76</definedName>
    <definedName name="_138" localSheetId="2">'TC Variable GLs'!$A$77</definedName>
    <definedName name="_140" localSheetId="2">'TC Variable GLs'!$A$78</definedName>
    <definedName name="_143" localSheetId="2">'TC Variable GLs'!$A$79</definedName>
    <definedName name="_148" localSheetId="2">'TC Variable GLs'!$A$80</definedName>
    <definedName name="_149" localSheetId="2">'TC Variable GLs'!$A$81</definedName>
    <definedName name="_150" localSheetId="2">'TC Variable GLs'!$A$82</definedName>
    <definedName name="_151" localSheetId="2">'TC Variable GLs'!$A$83</definedName>
    <definedName name="_153" localSheetId="2">'TC Variable GLs'!$A$84</definedName>
    <definedName name="_159" localSheetId="2">'TC Variable GLs'!$A$85</definedName>
    <definedName name="_161" localSheetId="2">'TC Variable GLs'!$A$86</definedName>
    <definedName name="_164" localSheetId="2">'TC Variable GLs'!$A$87</definedName>
    <definedName name="_167" localSheetId="2">'TC Variable GLs'!$A$88</definedName>
    <definedName name="_172" localSheetId="2">'TC Variable GLs'!$A$89</definedName>
    <definedName name="_173" localSheetId="2">'TC Variable GLs'!$A$91</definedName>
    <definedName name="_174" localSheetId="2">'TC Variable GLs'!$A$93</definedName>
    <definedName name="_175" localSheetId="2">'TC Variable GLs'!$A$94</definedName>
    <definedName name="_177" localSheetId="2">'TC Variable GLs'!$A$95</definedName>
    <definedName name="_178" localSheetId="2">'TC Variable GLs'!$A$96</definedName>
    <definedName name="_179" localSheetId="2">'TC Variable GLs'!$A$98</definedName>
    <definedName name="_190" localSheetId="2">'TC Variable GLs'!$A$100</definedName>
    <definedName name="_196" localSheetId="2">'TC Variable GLs'!$A$105</definedName>
    <definedName name="_202" localSheetId="2">'TC Variable GLs'!$A$106</definedName>
    <definedName name="_203" localSheetId="2">'TC Variable GLs'!$A$107</definedName>
    <definedName name="_212" localSheetId="2">'TC Variable GLs'!$A$108</definedName>
    <definedName name="_218" localSheetId="2">'TC Variable GLs'!$A$111</definedName>
    <definedName name="_221" localSheetId="2">'TC Variable GLs'!$A$113</definedName>
    <definedName name="_225" localSheetId="2">'TC Variable GLs'!$A$114</definedName>
    <definedName name="_226" localSheetId="2">'TC Variable GLs'!$A$115</definedName>
    <definedName name="_231" localSheetId="2">'TC Variable GLs'!$A$116</definedName>
    <definedName name="_232" localSheetId="2">'TC Variable GLs'!$A$117</definedName>
    <definedName name="_233" localSheetId="2">'TC Variable GLs'!$A$118</definedName>
    <definedName name="_235" localSheetId="2">'TC Variable GLs'!$A$119</definedName>
    <definedName name="_237" localSheetId="2">'TC Variable GLs'!$A$120</definedName>
    <definedName name="_256" localSheetId="2">'TC Variable GLs'!$A$121</definedName>
    <definedName name="_258" localSheetId="2">'TC Variable GLs'!$A$122</definedName>
    <definedName name="_276" localSheetId="2">'TC Variable GLs'!$A$123</definedName>
    <definedName name="_278" localSheetId="2">'TC Variable GLs'!$A$124</definedName>
    <definedName name="_303" localSheetId="2">'TC Variable GLs'!$A$125</definedName>
    <definedName name="_305" localSheetId="2">'TC Variable GLs'!$A$126</definedName>
    <definedName name="_309" localSheetId="2">'TC Variable GLs'!$A$127</definedName>
    <definedName name="_323" localSheetId="2">'TC Variable GLs'!$A$128</definedName>
    <definedName name="_329" localSheetId="2">'TC Variable GLs'!$A$129</definedName>
    <definedName name="_331" localSheetId="2">'TC Variable GLs'!$A$132</definedName>
    <definedName name="_335" localSheetId="2">'TC Variable GLs'!$A$133</definedName>
    <definedName name="_347" localSheetId="2">'TC Variable GLs'!$A$135</definedName>
    <definedName name="_348" localSheetId="2">'TC Variable GLs'!$A$147</definedName>
    <definedName name="_360" localSheetId="2">'TC Variable GLs'!$A$159</definedName>
    <definedName name="_362" localSheetId="2">'TC Variable GLs'!$A$160</definedName>
    <definedName name="_371" localSheetId="2">'TC Variable GLs'!$A$161</definedName>
    <definedName name="_377" localSheetId="2">'TC Variable GLs'!$A$162</definedName>
    <definedName name="_380" localSheetId="2">'TC Variable GLs'!$A$164</definedName>
    <definedName name="_381" localSheetId="2">'TC Variable GLs'!$A$165</definedName>
    <definedName name="_387" localSheetId="2">'TC Variable GLs'!$A$166</definedName>
    <definedName name="_388" localSheetId="2">'TC Variable GLs'!$A$167</definedName>
    <definedName name="_393">'TC Variable GLs'!$A$168</definedName>
    <definedName name="_395" localSheetId="2">'TC Variable GLs'!$A$169</definedName>
    <definedName name="_403" localSheetId="2">'TC Variable GLs'!$A$170</definedName>
    <definedName name="_408" localSheetId="2">'TC Variable GLs'!$A$171</definedName>
    <definedName name="_409" localSheetId="2">'TC Variable GLs'!$A$172</definedName>
    <definedName name="_411" localSheetId="2">'TC Variable GLs'!$A$173</definedName>
    <definedName name="_415" localSheetId="2">'TC Variable GLs'!$A$174</definedName>
    <definedName name="_420" localSheetId="2">'TC Variable GLs'!$A$175</definedName>
    <definedName name="_421" localSheetId="2">'TC Variable GLs'!$A$176</definedName>
    <definedName name="_422" localSheetId="2">'TC Variable GLs'!$A$178</definedName>
    <definedName name="_425" localSheetId="2">'TC Variable GLs'!$A$180</definedName>
    <definedName name="_427" localSheetId="2">'TC Variable GLs'!$A$182</definedName>
    <definedName name="_430" localSheetId="2">'TC Variable GLs'!$A$184</definedName>
    <definedName name="_431" localSheetId="2">'TC Variable GLs'!$A$185</definedName>
    <definedName name="_432" localSheetId="2">'TC Variable GLs'!$A$186</definedName>
    <definedName name="_433" localSheetId="2">'TC Variable GLs'!$A$187</definedName>
    <definedName name="_435" localSheetId="2">'TC Variable GLs'!$A$188</definedName>
    <definedName name="_436" localSheetId="2">'TC Variable GLs'!$A$189</definedName>
    <definedName name="_437" localSheetId="2">'TC Variable GLs'!$A$190</definedName>
    <definedName name="_438" localSheetId="2">'TC Variable GLs'!$A$191</definedName>
    <definedName name="_440" localSheetId="2">'TC Variable GLs'!$A$192</definedName>
    <definedName name="_441" localSheetId="2">'TC Variable GLs'!$A$193</definedName>
    <definedName name="_442" localSheetId="2">'TC Variable GLs'!$A$194</definedName>
    <definedName name="_443" localSheetId="2">'TC Variable GLs'!$A$195</definedName>
    <definedName name="_445" localSheetId="2">'TC Variable GLs'!$A$196</definedName>
    <definedName name="_448" localSheetId="2">'TC Variable GLs'!$A$197</definedName>
    <definedName name="_450" localSheetId="2">'TC Variable GLs'!$A$198</definedName>
    <definedName name="_455" localSheetId="2">'TC Variable GLs'!$A$199</definedName>
    <definedName name="_463" localSheetId="2">'TC Variable GLs'!$A$203</definedName>
    <definedName name="_464" localSheetId="2">'TC Variable GLs'!$A$204</definedName>
    <definedName name="_470" localSheetId="2">'TC Variable GLs'!$A$205</definedName>
    <definedName name="_473" localSheetId="2">'TC Variable GLs'!$A$206</definedName>
    <definedName name="_474" localSheetId="2">'TC Variable GLs'!$A$208</definedName>
    <definedName name="_477" localSheetId="2">'TC Variable GLs'!$A$210</definedName>
    <definedName name="_478" localSheetId="2">'TC Variable GLs'!$A$211</definedName>
    <definedName name="_480" localSheetId="2">'TC Variable GLs'!$A$212</definedName>
    <definedName name="_481" localSheetId="2">'TC Variable GLs'!$A$215</definedName>
    <definedName name="_482" localSheetId="2">'TC Variable GLs'!$A$216</definedName>
    <definedName name="_483" localSheetId="2">'TC Variable GLs'!$A$217</definedName>
    <definedName name="_485" localSheetId="2">'TC Variable GLs'!$A$220</definedName>
    <definedName name="_487" localSheetId="2">'TC Variable GLs'!$A$221</definedName>
    <definedName name="_488" localSheetId="2">'TC Variable GLs'!$A$222</definedName>
    <definedName name="_489" localSheetId="2">'TC Variable GLs'!$A$223</definedName>
    <definedName name="_490" localSheetId="2">'TC Variable GLs'!$A$224</definedName>
    <definedName name="_491" localSheetId="2">'TC Variable GLs'!$A$225</definedName>
    <definedName name="_493" localSheetId="2">'TC Variable GLs'!$A$226</definedName>
    <definedName name="_498" localSheetId="2">'TC Variable GLs'!$A$227</definedName>
    <definedName name="_499" localSheetId="2">'TC Variable GLs'!$A$228</definedName>
    <definedName name="_502" localSheetId="2">'TC Variable GLs'!$A$229</definedName>
    <definedName name="_503" localSheetId="2">'TC Variable GLs'!$A$230</definedName>
    <definedName name="_505" localSheetId="2">'TC Variable GLs'!$A$231</definedName>
    <definedName name="_507" localSheetId="2">'TC Variable GLs'!$A$232</definedName>
    <definedName name="_508" localSheetId="2">'TC Variable GLs'!$A$234</definedName>
    <definedName name="_513" localSheetId="2">'TC Variable GLs'!$A$236</definedName>
    <definedName name="_514" localSheetId="2">'TC Variable GLs'!$A$237</definedName>
    <definedName name="_515" localSheetId="2">'TC Variable GLs'!$A$238</definedName>
    <definedName name="_517" localSheetId="2">'TC Variable GLs'!$A$239</definedName>
    <definedName name="_518" localSheetId="2">'TC Variable GLs'!$A$240</definedName>
    <definedName name="_519">'TC Variable GLs'!$A$241</definedName>
    <definedName name="_520">'TC Variable GLs'!$A$242</definedName>
    <definedName name="_523" localSheetId="2">'TC Variable GLs'!$A$243</definedName>
    <definedName name="_524" localSheetId="2">'TC Variable GLs'!$A$244</definedName>
    <definedName name="_526" localSheetId="2">'TC Variable GLs'!$A$245</definedName>
    <definedName name="_532" localSheetId="2">'TC Variable GLs'!$A$247</definedName>
    <definedName name="_533" localSheetId="2">'TC Variable GLs'!$A$248</definedName>
    <definedName name="_534" localSheetId="2">'TC Variable GLs'!$A$250</definedName>
    <definedName name="_536" localSheetId="2">'TC Variable GLs'!$A$251</definedName>
    <definedName name="_537" localSheetId="2">'TC Variable GLs'!$A$253</definedName>
    <definedName name="_538" localSheetId="2">'TC Variable GLs'!$A$255</definedName>
    <definedName name="_539" localSheetId="2">'TC Variable GLs'!$A$256</definedName>
    <definedName name="_540" localSheetId="2">'TC Variable GLs'!$A$257</definedName>
    <definedName name="_543" localSheetId="2">'TC Variable GLs'!$A$258</definedName>
    <definedName name="_550" localSheetId="2">'TC Variable GLs'!$A$259</definedName>
    <definedName name="_552">'TC Variable GLs'!$A$260</definedName>
    <definedName name="_560" localSheetId="2">'TC Variable GLs'!$A$261</definedName>
    <definedName name="_562" localSheetId="2">'TC Variable GLs'!$A$262</definedName>
    <definedName name="_563" localSheetId="2">'TC Variable GLs'!$A$263</definedName>
    <definedName name="_564" localSheetId="2">'TC Variable GLs'!$A$264</definedName>
    <definedName name="_565" localSheetId="2">'TC Variable GLs'!$A$265</definedName>
    <definedName name="_566" localSheetId="2">'TC Variable GLs'!$A$266</definedName>
    <definedName name="_567" localSheetId="2">'TC Variable GLs'!$A$267</definedName>
    <definedName name="_569" localSheetId="2">'TC Variable GLs'!$A$268</definedName>
    <definedName name="_570" localSheetId="2">'TC Variable GLs'!$A$269</definedName>
    <definedName name="_571" localSheetId="2">'TC Variable GLs'!$A$270</definedName>
    <definedName name="_572" localSheetId="2">'TC Variable GLs'!$A$271</definedName>
    <definedName name="_573" localSheetId="2">'TC Variable GLs'!$A$272</definedName>
    <definedName name="_574" localSheetId="2">'TC Variable GLs'!$A$273</definedName>
    <definedName name="_576" localSheetId="2">'TC Variable GLs'!$A$274</definedName>
    <definedName name="_578" localSheetId="2">'TC Variable GLs'!$A$275</definedName>
    <definedName name="_580" localSheetId="2">'TC Variable GLs'!$A$276</definedName>
    <definedName name="_581" localSheetId="2">'TC Variable GLs'!$A$277</definedName>
    <definedName name="_582" localSheetId="2">'TC Variable GLs'!$A$279</definedName>
    <definedName name="_583" localSheetId="2">'TC Variable GLs'!$A$281</definedName>
    <definedName name="_584" localSheetId="2">'TC Variable GLs'!$A$282</definedName>
    <definedName name="_587" localSheetId="2">'TC Variable GLs'!$A$283</definedName>
    <definedName name="_588" localSheetId="2">'TC Variable GLs'!$A$291</definedName>
    <definedName name="_589" localSheetId="2">'TC Variable GLs'!$A$299</definedName>
    <definedName name="_590" localSheetId="2">'TC Variable GLs'!$A$300</definedName>
    <definedName name="_594" localSheetId="2">'TC Variable GLs'!$A$301</definedName>
    <definedName name="_595" localSheetId="2">'TC Variable GLs'!$A$303</definedName>
    <definedName name="_597" localSheetId="2">'TC Variable GLs'!$A$305</definedName>
    <definedName name="_601" localSheetId="2">'TC Variable GLs'!$A$306</definedName>
    <definedName name="_602" localSheetId="2">'TC Variable GLs'!$A$318</definedName>
    <definedName name="_603" localSheetId="2">'TC Variable GLs'!$A$330</definedName>
    <definedName name="_604" localSheetId="2">'TC Variable GLs'!$A$341</definedName>
    <definedName name="_605" localSheetId="2">'TC Variable GLs'!$A$352</definedName>
    <definedName name="_606" localSheetId="2">'TC Variable GLs'!$A$358</definedName>
    <definedName name="_607" localSheetId="2">'TC Variable GLs'!$A$364</definedName>
    <definedName name="_608" localSheetId="2">'TC Variable GLs'!$A$370</definedName>
    <definedName name="_609" localSheetId="2">'TC Variable GLs'!$A$376</definedName>
    <definedName name="_610" localSheetId="2">'TC Variable GLs'!$A$382</definedName>
    <definedName name="_611" localSheetId="2">'TC Variable GLs'!$A$388</definedName>
    <definedName name="_612" localSheetId="2">'TC Variable GLs'!$A$389</definedName>
    <definedName name="_613" localSheetId="2">'TC Variable GLs'!$A$390</definedName>
    <definedName name="_617" localSheetId="2">'TC Variable GLs'!$A$391</definedName>
    <definedName name="_618" localSheetId="2">'TC Variable GLs'!$A$392</definedName>
    <definedName name="_619" localSheetId="2">'TC Variable GLs'!$A$393</definedName>
    <definedName name="_620" localSheetId="2">'TC Variable GLs'!$A$398</definedName>
    <definedName name="_621" localSheetId="2">'TC Variable GLs'!$A$403</definedName>
    <definedName name="_624" localSheetId="2">'TC Variable GLs'!$A$404</definedName>
    <definedName name="_625" localSheetId="2">'TC Variable GLs'!$A$405</definedName>
    <definedName name="_627" localSheetId="2">'TC Variable GLs'!$A$406</definedName>
    <definedName name="_628" localSheetId="2">'TC Variable GLs'!$A$407</definedName>
    <definedName name="_629" localSheetId="2">'TC Variable GLs'!$A$408</definedName>
    <definedName name="_632" localSheetId="2">'TC Variable GLs'!$A$409</definedName>
    <definedName name="_633" localSheetId="2">'TC Variable GLs'!$A$410</definedName>
    <definedName name="_634" localSheetId="2">'TC Variable GLs'!$A$411</definedName>
    <definedName name="_635" localSheetId="2">'TC Variable GLs'!$A$413</definedName>
    <definedName name="_636" localSheetId="2">'TC Variable GLs'!$A$415</definedName>
    <definedName name="_637" localSheetId="2">'TC Variable GLs'!$A$416</definedName>
    <definedName name="_638" localSheetId="2">'TC Variable GLs'!$A$417</definedName>
    <definedName name="_639" localSheetId="2">'TC Variable GLs'!$A$418</definedName>
    <definedName name="_640" localSheetId="2">'TC Variable GLs'!$A$419</definedName>
    <definedName name="_641" localSheetId="2">'TC Variable GLs'!$A$420</definedName>
    <definedName name="_642" localSheetId="2">'TC Variable GLs'!$A$421</definedName>
    <definedName name="_643" localSheetId="2">'TC Variable GLs'!$A$422</definedName>
    <definedName name="_644" localSheetId="2">'TC Variable GLs'!$A$423</definedName>
    <definedName name="_645" localSheetId="2">'TC Variable GLs'!$A$424</definedName>
    <definedName name="_646" localSheetId="2">'TC Variable GLs'!$A$425</definedName>
    <definedName name="_649" localSheetId="2">'TC Variable GLs'!$A$426</definedName>
    <definedName name="_650" localSheetId="2">'TC Variable GLs'!$A$427</definedName>
    <definedName name="_651" localSheetId="2">'TC Variable GLs'!$A$428</definedName>
    <definedName name="_654" localSheetId="2">'TC Variable GLs'!$A$429</definedName>
    <definedName name="_655" localSheetId="2">'TC Variable GLs'!$A$430</definedName>
    <definedName name="_656" localSheetId="2">'TC Variable GLs'!$A$431</definedName>
    <definedName name="_657" localSheetId="2">'TC Variable GLs'!$A$432</definedName>
    <definedName name="_658" localSheetId="2">'TC Variable GLs'!$A$433</definedName>
    <definedName name="_659" localSheetId="2">'TC Variable GLs'!$A$434</definedName>
    <definedName name="_660" localSheetId="2">'TC Variable GLs'!$A$435</definedName>
    <definedName name="_663" localSheetId="2">'TC Variable GLs'!$A$436</definedName>
    <definedName name="_665" localSheetId="2">'TC Variable GLs'!$A$437</definedName>
    <definedName name="_667" localSheetId="2">'TC Variable GLs'!$A$438</definedName>
    <definedName name="_753" localSheetId="2">'TC Variable GLs'!$A$439</definedName>
    <definedName name="_756" localSheetId="2">'TC Variable GLs'!$A$440</definedName>
    <definedName name="_771" localSheetId="2">'TC Variable GLs'!$A$441</definedName>
    <definedName name="_773" localSheetId="2">'TC Variable GLs'!$A$442</definedName>
    <definedName name="_774" localSheetId="2">'TC Variable GLs'!$A$443</definedName>
    <definedName name="_775" localSheetId="2">'TC Variable GLs'!$A$444</definedName>
    <definedName name="_784" localSheetId="2">'TC Variable GLs'!$A$445</definedName>
    <definedName name="_785" localSheetId="2">'TC Variable GLs'!$A$446</definedName>
    <definedName name="_786" localSheetId="2">'TC Variable GLs'!$A$447</definedName>
    <definedName name="_789" localSheetId="2">'TC Variable GLs'!$A$448</definedName>
    <definedName name="_796" localSheetId="2">'TC Variable GLs'!$A$449</definedName>
    <definedName name="_798" localSheetId="2">'TC Variable GLs'!$A$450</definedName>
    <definedName name="_808" localSheetId="2">'TC Variable GLs'!$A$451</definedName>
    <definedName name="_809" localSheetId="2">'TC Variable GLs'!$A$453</definedName>
    <definedName name="_813" localSheetId="2">'TC Variable GLs'!$A$455</definedName>
    <definedName name="_815" localSheetId="2">'TC Variable GLs'!$A$456</definedName>
    <definedName name="_819" localSheetId="2">'TC Variable GLs'!$A$457</definedName>
    <definedName name="_820" localSheetId="2">'TC Variable GLs'!$A$458</definedName>
    <definedName name="_825" localSheetId="2">'TC Variable GLs'!$A$459</definedName>
    <definedName name="_826" localSheetId="2">'TC Variable GLs'!$A$460</definedName>
    <definedName name="_827" localSheetId="2">'TC Variable GLs'!$A$461</definedName>
    <definedName name="_828" localSheetId="2">'TC Variable GLs'!$A$462</definedName>
    <definedName name="_829" localSheetId="2">'TC Variable GLs'!$A$464</definedName>
    <definedName name="_830" localSheetId="2">'TC Variable GLs'!$A$465</definedName>
    <definedName name="_832" localSheetId="2">'TC Variable GLs'!$A$466</definedName>
    <definedName name="_833" localSheetId="2">'TC Variable GLs'!$A$468</definedName>
    <definedName name="_834" localSheetId="2">'TC Variable GLs'!$A$471</definedName>
    <definedName name="_835" localSheetId="2">'TC Variable GLs'!$A$474</definedName>
    <definedName name="_836" localSheetId="2">'TC Variable GLs'!$A$475</definedName>
    <definedName name="_838" localSheetId="2">'TC Variable GLs'!$A$476</definedName>
    <definedName name="_841" localSheetId="2">'TC Variable GLs'!$A$477</definedName>
    <definedName name="_842" localSheetId="2">'TC Variable GLs'!$A$478</definedName>
    <definedName name="_843" localSheetId="2">'TC Variable GLs'!$A$479</definedName>
    <definedName name="_844" localSheetId="2">'TC Variable GLs'!$A$480</definedName>
    <definedName name="_849" localSheetId="2">'TC Variable GLs'!$A$481</definedName>
    <definedName name="_850" localSheetId="2">'TC Variable GLs'!$A$482</definedName>
    <definedName name="_851" localSheetId="2">'TC Variable GLs'!$A$483</definedName>
    <definedName name="_852" localSheetId="2">'TC Variable GLs'!$A$484</definedName>
    <definedName name="_853" localSheetId="2">'TC Variable GLs'!$A$485</definedName>
    <definedName name="_855" localSheetId="2">'TC Variable GLs'!$A$486</definedName>
    <definedName name="_856" localSheetId="2">'TC Variable GLs'!$A$487</definedName>
    <definedName name="_857" localSheetId="2">'TC Variable GLs'!$A$488</definedName>
    <definedName name="_858" localSheetId="2">'TC Variable GLs'!$A$489</definedName>
    <definedName name="_859" localSheetId="2">'TC Variable GLs'!$A$490</definedName>
    <definedName name="_860" localSheetId="2">'TC Variable GLs'!$A$491</definedName>
    <definedName name="_861" localSheetId="2">'TC Variable GLs'!$A$493</definedName>
    <definedName name="_862" localSheetId="2">'TC Variable GLs'!$A$494</definedName>
    <definedName name="_863" localSheetId="2">'TC Variable GLs'!$A$495</definedName>
    <definedName name="_864" localSheetId="2">'TC Variable GLs'!$A$497</definedName>
    <definedName name="_865" localSheetId="2">'TC Variable GLs'!$A$499</definedName>
    <definedName name="_866" localSheetId="2">'TC Variable GLs'!$A$501</definedName>
    <definedName name="_867" localSheetId="2">'TC Variable GLs'!$A$503</definedName>
    <definedName name="_868" localSheetId="2">'TC Variable GLs'!$A$505</definedName>
    <definedName name="_869" localSheetId="2">'TC Variable GLs'!$A$507</definedName>
    <definedName name="_870" localSheetId="2">'TC Variable GLs'!$A$509</definedName>
    <definedName name="_871" localSheetId="2">'TC Variable GLs'!$A$511</definedName>
    <definedName name="_872" localSheetId="2">'TC Variable GLs'!$A$513</definedName>
    <definedName name="_873" localSheetId="2">'TC Variable GLs'!$A$515</definedName>
    <definedName name="_874" localSheetId="2">'TC Variable GLs'!$A$517</definedName>
    <definedName name="_875" localSheetId="2">'TC Variable GLs'!$A$519</definedName>
    <definedName name="_876" localSheetId="2">'TC Variable GLs'!$A$521</definedName>
    <definedName name="_877" localSheetId="2">'TC Variable GLs'!$A$523</definedName>
    <definedName name="_878" localSheetId="2">'TC Variable GLs'!$A$524</definedName>
    <definedName name="_879" localSheetId="2">'TC Variable GLs'!$A$525</definedName>
    <definedName name="_880" localSheetId="2">'TC Variable GLs'!$A$527</definedName>
    <definedName name="_881" localSheetId="2">'TC Variable GLs'!$A$529</definedName>
    <definedName name="_882" localSheetId="2">'TC Variable GLs'!$A$530</definedName>
    <definedName name="_883" localSheetId="2">'TC Variable GLs'!$A$531</definedName>
    <definedName name="_884" localSheetId="2">'TC Variable GLs'!$A$532</definedName>
    <definedName name="_886" localSheetId="2">'TC Variable GLs'!$A$533</definedName>
    <definedName name="_888" localSheetId="2">'TC Variable GLs'!$A$534</definedName>
    <definedName name="_889" localSheetId="2">'TC Variable GLs'!$A$535</definedName>
    <definedName name="_890" localSheetId="2">'TC Variable GLs'!$A$537</definedName>
    <definedName name="_891" localSheetId="2">'TC Variable GLs'!$A$538</definedName>
    <definedName name="_900" localSheetId="2">'TC Variable GLs'!$A$539</definedName>
    <definedName name="_901" localSheetId="2">'TC Variable GLs'!$A$540</definedName>
    <definedName name="_902" localSheetId="2">'TC Variable GLs'!$A$541</definedName>
    <definedName name="_903" localSheetId="2">'TC Variable GLs'!$A$542</definedName>
    <definedName name="_904" localSheetId="2">'TC Variable GLs'!$A$543</definedName>
    <definedName name="_912" localSheetId="2">'TC Variable GLs'!$A$544</definedName>
    <definedName name="_913" localSheetId="2">'TC Variable GLs'!$A$545</definedName>
    <definedName name="_918" localSheetId="2">'TC Variable GLs'!$A$546</definedName>
    <definedName name="_924" localSheetId="2">'TC Variable GLs'!$A$547</definedName>
    <definedName name="_931" localSheetId="2">'TC Variable GLs'!$A$549</definedName>
    <definedName name="_932" localSheetId="2">'TC Variable GLs'!$A$550</definedName>
    <definedName name="_934" localSheetId="2">'TC Variable GLs'!$A$555</definedName>
    <definedName name="_935" localSheetId="2">'TC Variable GLs'!$A$556</definedName>
    <definedName name="_939" localSheetId="2">'TC Variable GLs'!$A$557</definedName>
    <definedName name="_944" localSheetId="2">'TC Variable GLs'!$A$558</definedName>
    <definedName name="_949" localSheetId="2">'TC Variable GLs'!$A$559</definedName>
    <definedName name="_950" localSheetId="2">'TC Variable GLs'!$A$560</definedName>
    <definedName name="_951" localSheetId="2">'TC Variable GLs'!$A$561</definedName>
    <definedName name="_952" localSheetId="2">'TC Variable GLs'!$A$563</definedName>
    <definedName name="_953" localSheetId="2">'TC Variable GLs'!$A$564</definedName>
    <definedName name="_954" localSheetId="2">'TC Variable GLs'!$A$565</definedName>
    <definedName name="_955" localSheetId="2">'TC Variable GLs'!$A$566</definedName>
    <definedName name="_958" localSheetId="2">'TC Variable GLs'!$A$568</definedName>
    <definedName name="_959" localSheetId="2">'TC Variable GLs'!$A$570</definedName>
    <definedName name="_960" localSheetId="2">'TC Variable GLs'!$A$572</definedName>
    <definedName name="_961" localSheetId="2">'TC Variable GLs'!$A$574</definedName>
    <definedName name="_965" localSheetId="2">'TC Variable GLs'!$A$575</definedName>
    <definedName name="_966" localSheetId="2">'TC Variable GLs'!$A$582</definedName>
    <definedName name="_968" localSheetId="2">'TC Variable GLs'!$A$589</definedName>
    <definedName name="_970" localSheetId="2">'TC Variable GLs'!$A$591</definedName>
    <definedName name="_972" localSheetId="2">'TC Variable GLs'!$A$593</definedName>
    <definedName name="_973" localSheetId="2">'TC Variable GLs'!$A$594</definedName>
    <definedName name="_974" localSheetId="2">'TC Variable GLs'!$A$595</definedName>
    <definedName name="_975" localSheetId="2">'TC Variable GLs'!$A$596</definedName>
    <definedName name="_977" localSheetId="2">'TC Variable GLs'!$A$597</definedName>
    <definedName name="_979" localSheetId="2">'TC Variable GLs'!$A$598</definedName>
    <definedName name="_981" localSheetId="2">'TC Variable GLs'!$A$599</definedName>
    <definedName name="_984" localSheetId="2">'TC Variable GLs'!$A$600</definedName>
    <definedName name="_985" localSheetId="2">'TC Variable GLs'!$A$603</definedName>
    <definedName name="_986" localSheetId="2">'TC Variable GLs'!$A$606</definedName>
    <definedName name="_990" localSheetId="2">'TC Variable GLs'!$A$609</definedName>
    <definedName name="_991" localSheetId="2">'TC Variable GLs'!$A$616</definedName>
    <definedName name="_xlnm._FilterDatabase" localSheetId="1" hidden="1">'TC Listing'!$A$1:$AL$932</definedName>
    <definedName name="_xlnm._FilterDatabase" localSheetId="2" hidden="1">'TC Variable GLs'!$A$1:$U$625</definedName>
    <definedName name="_xlnm._FilterDatabase" localSheetId="3" hidden="1">'TC Wraps'!$A$1:$J$1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2" l="1"/>
  <c r="B43" i="2" l="1"/>
  <c r="C2" i="2" l="1"/>
  <c r="B14" i="1"/>
  <c r="B13" i="1"/>
  <c r="B12" i="1"/>
  <c r="B11" i="1"/>
  <c r="B10" i="1"/>
  <c r="B9" i="1"/>
  <c r="B8" i="1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6" i="2"/>
  <c r="C515" i="2"/>
  <c r="C514" i="2"/>
  <c r="C513" i="2"/>
  <c r="C512" i="2"/>
  <c r="C511" i="2"/>
  <c r="C510" i="2"/>
  <c r="C509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1" i="2"/>
  <c r="C490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1" i="2"/>
  <c r="C360" i="2"/>
  <c r="C359" i="2"/>
  <c r="C358" i="2"/>
  <c r="C357" i="2"/>
  <c r="C356" i="2"/>
  <c r="C355" i="2"/>
  <c r="C353" i="2"/>
  <c r="C351" i="2"/>
  <c r="C350" i="2"/>
  <c r="C349" i="2"/>
  <c r="C348" i="2"/>
  <c r="C347" i="2"/>
  <c r="C345" i="2"/>
  <c r="C344" i="2"/>
  <c r="C343" i="2"/>
  <c r="C342" i="2"/>
  <c r="C341" i="2"/>
  <c r="C340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3" i="2"/>
  <c r="C192" i="2"/>
  <c r="C191" i="2"/>
  <c r="C190" i="2"/>
  <c r="C189" i="2"/>
  <c r="C188" i="2"/>
  <c r="C187" i="2"/>
  <c r="C185" i="2"/>
  <c r="C184" i="2"/>
  <c r="C183" i="2"/>
  <c r="C182" i="2"/>
  <c r="C181" i="2"/>
  <c r="C180" i="2"/>
  <c r="C179" i="2"/>
  <c r="C178" i="2"/>
  <c r="C177" i="2"/>
  <c r="C176" i="2"/>
  <c r="C175" i="2"/>
  <c r="C173" i="2"/>
  <c r="C170" i="2"/>
  <c r="C169" i="2"/>
  <c r="C168" i="2"/>
  <c r="C167" i="2"/>
  <c r="C166" i="2"/>
  <c r="C165" i="2"/>
  <c r="C163" i="2"/>
  <c r="C162" i="2"/>
  <c r="C160" i="2"/>
  <c r="C159" i="2"/>
  <c r="C157" i="2"/>
  <c r="C155" i="2"/>
  <c r="C154" i="2"/>
  <c r="C153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4" i="1"/>
  <c r="B5" i="1"/>
  <c r="B6" i="1"/>
  <c r="B7" i="1"/>
  <c r="B15" i="1"/>
  <c r="B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3" i="2"/>
  <c r="B154" i="2"/>
  <c r="B155" i="2"/>
  <c r="B157" i="2"/>
  <c r="B159" i="2"/>
  <c r="B160" i="2"/>
  <c r="B162" i="2"/>
  <c r="B163" i="2"/>
  <c r="B165" i="2"/>
  <c r="B166" i="2"/>
  <c r="B167" i="2"/>
  <c r="B168" i="2"/>
  <c r="B169" i="2"/>
  <c r="B170" i="2"/>
  <c r="B173" i="2"/>
  <c r="B175" i="2"/>
  <c r="B176" i="2"/>
  <c r="B177" i="2"/>
  <c r="B178" i="2"/>
  <c r="B179" i="2"/>
  <c r="B180" i="2"/>
  <c r="B181" i="2"/>
  <c r="B182" i="2"/>
  <c r="B183" i="2"/>
  <c r="B184" i="2"/>
  <c r="B185" i="2"/>
  <c r="B187" i="2"/>
  <c r="B188" i="2"/>
  <c r="B189" i="2"/>
  <c r="B190" i="2"/>
  <c r="B191" i="2"/>
  <c r="B192" i="2"/>
  <c r="B193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40" i="2"/>
  <c r="B341" i="2"/>
  <c r="B342" i="2"/>
  <c r="B343" i="2"/>
  <c r="B344" i="2"/>
  <c r="B345" i="2"/>
  <c r="B347" i="2"/>
  <c r="B348" i="2"/>
  <c r="B349" i="2"/>
  <c r="B350" i="2"/>
  <c r="B351" i="2"/>
  <c r="B353" i="2"/>
  <c r="B355" i="2"/>
  <c r="B356" i="2"/>
  <c r="B357" i="2"/>
  <c r="B358" i="2"/>
  <c r="B359" i="2"/>
  <c r="B360" i="2"/>
  <c r="B361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90" i="2"/>
  <c r="B491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9" i="2"/>
  <c r="B510" i="2"/>
  <c r="B511" i="2"/>
  <c r="B512" i="2"/>
  <c r="B513" i="2"/>
  <c r="B514" i="2"/>
  <c r="B515" i="2"/>
  <c r="B516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2" i="2"/>
  <c r="F8" i="1" l="1"/>
  <c r="D6" i="1"/>
  <c r="F5" i="1"/>
  <c r="G6" i="1"/>
  <c r="E15" i="1"/>
  <c r="I15" i="1"/>
  <c r="G4" i="1"/>
  <c r="I14" i="1"/>
  <c r="J13" i="1"/>
  <c r="D12" i="1"/>
  <c r="I10" i="1"/>
  <c r="J9" i="1"/>
  <c r="F9" i="1"/>
  <c r="I8" i="1"/>
  <c r="E8" i="1"/>
  <c r="E12" i="1"/>
  <c r="H5" i="1"/>
  <c r="E6" i="1"/>
  <c r="H15" i="1"/>
  <c r="J5" i="1"/>
  <c r="D15" i="1"/>
  <c r="D7" i="1"/>
  <c r="H14" i="1"/>
  <c r="I13" i="1"/>
  <c r="H11" i="1"/>
  <c r="H10" i="1"/>
  <c r="I9" i="1"/>
  <c r="E9" i="1"/>
  <c r="H8" i="1"/>
  <c r="D8" i="1"/>
  <c r="G13" i="1"/>
  <c r="G15" i="1"/>
  <c r="E14" i="1"/>
  <c r="F13" i="1"/>
  <c r="G11" i="1"/>
  <c r="E10" i="1"/>
  <c r="H9" i="1"/>
  <c r="D9" i="1"/>
  <c r="G8" i="1"/>
  <c r="F10" i="1"/>
  <c r="F14" i="1"/>
  <c r="H6" i="1"/>
  <c r="G3" i="1"/>
  <c r="G5" i="1"/>
  <c r="D14" i="1"/>
  <c r="E13" i="1"/>
  <c r="D11" i="1"/>
  <c r="D10" i="1"/>
  <c r="G9" i="1"/>
  <c r="J8" i="1"/>
  <c r="E11" i="1"/>
  <c r="I4" i="1"/>
  <c r="F4" i="1"/>
  <c r="J4" i="1"/>
  <c r="E4" i="1"/>
  <c r="G14" i="1"/>
  <c r="J14" i="1"/>
  <c r="H13" i="1"/>
  <c r="D13" i="1"/>
  <c r="H12" i="1"/>
  <c r="G12" i="1"/>
  <c r="J12" i="1"/>
  <c r="F12" i="1"/>
  <c r="I12" i="1"/>
  <c r="J11" i="1"/>
  <c r="F11" i="1"/>
  <c r="I11" i="1"/>
  <c r="G10" i="1"/>
  <c r="J10" i="1"/>
  <c r="D3" i="1"/>
  <c r="H3" i="1"/>
  <c r="J15" i="1"/>
  <c r="F15" i="1"/>
  <c r="J6" i="1"/>
  <c r="F6" i="1"/>
  <c r="I6" i="1"/>
  <c r="I5" i="1"/>
  <c r="E5" i="1"/>
  <c r="D5" i="1"/>
  <c r="H4" i="1"/>
  <c r="D4" i="1"/>
  <c r="I3" i="1"/>
  <c r="E3" i="1"/>
  <c r="F7" i="1"/>
  <c r="E7" i="1"/>
  <c r="G7" i="1"/>
  <c r="J7" i="1"/>
  <c r="I7" i="1"/>
  <c r="H7" i="1"/>
  <c r="F3" i="1"/>
  <c r="J3" i="1"/>
  <c r="C13" i="1" l="1"/>
  <c r="C10" i="1"/>
  <c r="C9" i="1"/>
  <c r="C8" i="1"/>
  <c r="C11" i="1"/>
  <c r="C14" i="1"/>
  <c r="C12" i="1"/>
  <c r="C6" i="1"/>
  <c r="D892" i="2"/>
  <c r="D642" i="2"/>
  <c r="D613" i="2"/>
  <c r="D534" i="2"/>
  <c r="D533" i="2"/>
  <c r="D59" i="2" l="1"/>
  <c r="D907" i="2" l="1"/>
  <c r="D904" i="2"/>
  <c r="D896" i="2"/>
  <c r="D893" i="2"/>
  <c r="D891" i="2"/>
  <c r="D887" i="2"/>
  <c r="D882" i="2"/>
  <c r="D768" i="2"/>
  <c r="D706" i="2"/>
  <c r="D643" i="2"/>
  <c r="D641" i="2"/>
  <c r="D640" i="2"/>
  <c r="D639" i="2"/>
  <c r="D638" i="2"/>
  <c r="D637" i="2"/>
  <c r="D635" i="2"/>
  <c r="D630" i="2"/>
  <c r="D628" i="2"/>
  <c r="D626" i="2"/>
  <c r="D624" i="2"/>
  <c r="D622" i="2"/>
  <c r="D618" i="2"/>
  <c r="D616" i="2"/>
  <c r="D600" i="2"/>
  <c r="D598" i="2"/>
  <c r="D597" i="2"/>
  <c r="D596" i="2"/>
  <c r="D595" i="2"/>
  <c r="D594" i="2"/>
  <c r="D593" i="2"/>
  <c r="D592" i="2"/>
  <c r="D591" i="2"/>
  <c r="D589" i="2"/>
  <c r="D588" i="2"/>
  <c r="D587" i="2"/>
  <c r="D586" i="2"/>
  <c r="D585" i="2"/>
  <c r="D584" i="2"/>
  <c r="D580" i="2"/>
  <c r="D578" i="2"/>
  <c r="D577" i="2"/>
  <c r="D576" i="2"/>
  <c r="D575" i="2"/>
  <c r="D572" i="2"/>
  <c r="D542" i="2"/>
  <c r="D539" i="2"/>
  <c r="D538" i="2"/>
  <c r="D537" i="2"/>
  <c r="D531" i="2"/>
  <c r="D530" i="2"/>
  <c r="D474" i="2"/>
  <c r="D435" i="2"/>
  <c r="D415" i="2"/>
  <c r="D379" i="2"/>
  <c r="D371" i="2"/>
  <c r="D303" i="2"/>
  <c r="D288" i="2"/>
  <c r="D276" i="2"/>
  <c r="D250" i="2"/>
  <c r="D232" i="2"/>
  <c r="D227" i="2"/>
  <c r="D226" i="2"/>
  <c r="D225" i="2"/>
  <c r="D220" i="2"/>
  <c r="D217" i="2"/>
  <c r="D212" i="2"/>
  <c r="D210" i="2"/>
  <c r="D207" i="2"/>
  <c r="D206" i="2"/>
  <c r="D199" i="2"/>
  <c r="D196" i="2"/>
  <c r="D195" i="2"/>
  <c r="D193" i="2"/>
  <c r="D135" i="2"/>
  <c r="D134" i="2"/>
  <c r="C4" i="1" l="1"/>
  <c r="C3" i="1"/>
  <c r="C15" i="1"/>
  <c r="C7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Minning, Teena (OFM)</author>
  </authors>
  <commentList>
    <comment ref="M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N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O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P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Q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R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S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T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U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V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W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X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Y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Z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A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B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C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D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E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</commentList>
</comments>
</file>

<file path=xl/sharedStrings.xml><?xml version="1.0" encoding="utf-8"?>
<sst xmlns="http://schemas.openxmlformats.org/spreadsheetml/2006/main" count="24748" uniqueCount="1452">
  <si>
    <t>Enter TC In This Column</t>
  </si>
  <si>
    <t>Tran Code</t>
  </si>
  <si>
    <t>GL 1 Combo</t>
  </si>
  <si>
    <t>Title</t>
  </si>
  <si>
    <t>GL DR 1</t>
  </si>
  <si>
    <t>GL CR 1</t>
  </si>
  <si>
    <t>GL DR 2</t>
  </si>
  <si>
    <t>GL CR 2</t>
  </si>
  <si>
    <t>GL DR 4</t>
  </si>
  <si>
    <t>GL CR 4</t>
  </si>
  <si>
    <t xml:space="preserve"> </t>
  </si>
  <si>
    <t>675</t>
  </si>
  <si>
    <t>684</t>
  </si>
  <si>
    <t>686</t>
  </si>
  <si>
    <t>687</t>
  </si>
  <si>
    <t>688</t>
  </si>
  <si>
    <t>677</t>
  </si>
  <si>
    <t>198</t>
  </si>
  <si>
    <t>957</t>
  </si>
  <si>
    <t>TITLE</t>
  </si>
  <si>
    <t>DR 1</t>
  </si>
  <si>
    <t>CR 1</t>
  </si>
  <si>
    <t>DR 2</t>
  </si>
  <si>
    <t>CR 2</t>
  </si>
  <si>
    <t>DR 4</t>
  </si>
  <si>
    <t>CR 4</t>
  </si>
  <si>
    <t>match to wraps</t>
  </si>
  <si>
    <t>Agency</t>
  </si>
  <si>
    <t>Org Index</t>
  </si>
  <si>
    <t>Appn Index</t>
  </si>
  <si>
    <t>Fund</t>
  </si>
  <si>
    <t>Fund Detail</t>
  </si>
  <si>
    <t>Prog Index</t>
  </si>
  <si>
    <t>SObj</t>
  </si>
  <si>
    <t>Maj Src</t>
  </si>
  <si>
    <t>Project Num</t>
  </si>
  <si>
    <t>Vendor Num</t>
  </si>
  <si>
    <t>Vendor Name</t>
  </si>
  <si>
    <t>Vendor Addr</t>
  </si>
  <si>
    <t>Invoice Num</t>
  </si>
  <si>
    <t>CurDoc Num</t>
  </si>
  <si>
    <t>RefDoc Num</t>
  </si>
  <si>
    <t>GL Acct</t>
  </si>
  <si>
    <t>Modifier</t>
  </si>
  <si>
    <t>GL Subsid DR</t>
  </si>
  <si>
    <t>GL Subsid CR</t>
  </si>
  <si>
    <t>Valid FM</t>
  </si>
  <si>
    <t>Payment</t>
  </si>
  <si>
    <t>Restrict Code</t>
  </si>
  <si>
    <t>Valid Fund</t>
  </si>
  <si>
    <t>Post Seq</t>
  </si>
  <si>
    <t>Register</t>
  </si>
  <si>
    <t>&lt;-see the TC Reference Guide tab for field descriptions</t>
  </si>
  <si>
    <t>RCPT-RCRD REVENUE (TREA)</t>
  </si>
  <si>
    <t>7110</t>
  </si>
  <si>
    <t>3210</t>
  </si>
  <si>
    <t>R</t>
  </si>
  <si>
    <t>-</t>
  </si>
  <si>
    <t>N</t>
  </si>
  <si>
    <t>0</t>
  </si>
  <si>
    <t>1</t>
  </si>
  <si>
    <t>4</t>
  </si>
  <si>
    <t>7</t>
  </si>
  <si>
    <t>RECORD NSF OR ADJUST REVENUE (TRE</t>
  </si>
  <si>
    <t>REDUCE CURRENT REC (PROP)</t>
  </si>
  <si>
    <t>3</t>
  </si>
  <si>
    <t>9</t>
  </si>
  <si>
    <t>RCRD CURRENT REC (PROP)</t>
  </si>
  <si>
    <t>JV TRANSFER RECORD REVENUE (TREA)</t>
  </si>
  <si>
    <t>7140</t>
  </si>
  <si>
    <t>RCRD CURRENT REC (INS)</t>
  </si>
  <si>
    <t>1312</t>
  </si>
  <si>
    <t>JV TRANSFER REDUCE REVENUE (TREA)</t>
  </si>
  <si>
    <t>1354</t>
  </si>
  <si>
    <t>RCRD CURRENT TAXES REC</t>
  </si>
  <si>
    <t>1311</t>
  </si>
  <si>
    <t>3205</t>
  </si>
  <si>
    <t>RCRD CURRENT ACCTS REC</t>
  </si>
  <si>
    <t>RCRD CURRENT REC</t>
  </si>
  <si>
    <t>RCRD REVENUE-REINVEST DIVIDEND/IN</t>
  </si>
  <si>
    <t>1210</t>
  </si>
  <si>
    <t>SALE - REMOVE INVESTMENT</t>
  </si>
  <si>
    <t>RECLASSIFY RECEIVABLES - DOT</t>
  </si>
  <si>
    <t>REVERSE CURRENT REC</t>
  </si>
  <si>
    <t>1316</t>
  </si>
  <si>
    <t>TRANSF UNBILLED REC TO ACCTS REC</t>
  </si>
  <si>
    <t>1318</t>
  </si>
  <si>
    <t>TRANSFER DEBIT GL DSHS</t>
  </si>
  <si>
    <t>9920</t>
  </si>
  <si>
    <t>REDUCE CURRENT ACCTS RECEIVABLE</t>
  </si>
  <si>
    <t>INTERFUND REVENUE TRANSFER - INC</t>
  </si>
  <si>
    <t>G</t>
  </si>
  <si>
    <t>INTERFUND REVENUE TRANSFER - DEC</t>
  </si>
  <si>
    <t>5</t>
  </si>
  <si>
    <t>TRANSFER OTHER RECEIVABLES (PISD)</t>
  </si>
  <si>
    <t>1319</t>
  </si>
  <si>
    <t>5124</t>
  </si>
  <si>
    <t>RECORD PAYROLL RECEIVABLE &amp; LIA</t>
  </si>
  <si>
    <t>1324</t>
  </si>
  <si>
    <t>INTERFUND GL TRANSFER</t>
  </si>
  <si>
    <t>LCL TRSF INCR AGCY EXPEN</t>
  </si>
  <si>
    <t>6505</t>
  </si>
  <si>
    <t>LCL TRSF REDUCE AGCY EXPEN</t>
  </si>
  <si>
    <t>RECLASSIFY RECEIVABLES - OTHER</t>
  </si>
  <si>
    <t>1619</t>
  </si>
  <si>
    <t>ACCTS REC INTERAGY REIMBURSE(PROP</t>
  </si>
  <si>
    <t>3225</t>
  </si>
  <si>
    <t>NON CASH REVENUE/DONATED INVENTOR</t>
  </si>
  <si>
    <t>ADJUST A/R ALLOWANCES FOR TAXES</t>
  </si>
  <si>
    <t>RCRD ACCTS REC SALE F-ASSET(PROP)</t>
  </si>
  <si>
    <t>3213</t>
  </si>
  <si>
    <t>ACCT REC INVENT RETURN NON/BUDG(P</t>
  </si>
  <si>
    <t>RCRD BILLING/DEFERRED REV</t>
  </si>
  <si>
    <t>5192</t>
  </si>
  <si>
    <t>TRSF DEF REV-ACCRUED REV</t>
  </si>
  <si>
    <t>RECORD OTHER RECEIVABLE</t>
  </si>
  <si>
    <t>RCRD CUSTOMER DEPOSIT (TREA)</t>
  </si>
  <si>
    <t>5191</t>
  </si>
  <si>
    <t>043</t>
  </si>
  <si>
    <t>INTER-AGENCY PAYMENT</t>
  </si>
  <si>
    <t>5154</t>
  </si>
  <si>
    <t>6510</t>
  </si>
  <si>
    <t>8</t>
  </si>
  <si>
    <t>044</t>
  </si>
  <si>
    <t>INTER-AGENCY PAYMENT CREDIT MEMO</t>
  </si>
  <si>
    <t>RCRD DEPT REV EAA DEF SALES TAX</t>
  </si>
  <si>
    <t>RCRD DEF REV (TREA)</t>
  </si>
  <si>
    <t>TRANSFER DEF REV-ADD REV</t>
  </si>
  <si>
    <t>DEPOSITS PAYABLE-DUE FROM OTHERS</t>
  </si>
  <si>
    <t>LONG TERM RECEIVABLE</t>
  </si>
  <si>
    <t>AMT BILLED-NOT RCVD-FED GOVT</t>
  </si>
  <si>
    <t>1351</t>
  </si>
  <si>
    <t>AMT BILLED-NOT RCVD-OTH GOVT</t>
  </si>
  <si>
    <t>1352</t>
  </si>
  <si>
    <t>AMT BILLED-NOT RCVD-OTH FUNDS</t>
  </si>
  <si>
    <t>1353</t>
  </si>
  <si>
    <t>AMT BILLED-NOT RCVD-OTH AGCY</t>
  </si>
  <si>
    <t>RCRD DEPOSIT PAY /OTHER AGENCY</t>
  </si>
  <si>
    <t>JV-ADV TO OTH FNDS (TREA)</t>
  </si>
  <si>
    <t>JV-ADV TO OTH AGCY (TREA)</t>
  </si>
  <si>
    <t>058</t>
  </si>
  <si>
    <t>RCRD ADV TO OTH FNDS (TREA)</t>
  </si>
  <si>
    <t>5111</t>
  </si>
  <si>
    <t>6</t>
  </si>
  <si>
    <t>REIMBURSE VENDOR PMT ADV EFT</t>
  </si>
  <si>
    <t>5150</t>
  </si>
  <si>
    <t>7120</t>
  </si>
  <si>
    <t>COLLECT TAXES REC (TREA)</t>
  </si>
  <si>
    <t>COLLECT CURRENT ACCTS REC (TREA)</t>
  </si>
  <si>
    <t>COLLECT LONG TERM RECEIVABLE</t>
  </si>
  <si>
    <t>9131</t>
  </si>
  <si>
    <t>COLLECT CURRENT LOANS REC (TREA)</t>
  </si>
  <si>
    <t>1314</t>
  </si>
  <si>
    <t>COLLECT CURR INT REC INVEST (TREA</t>
  </si>
  <si>
    <t>COLLECT CURR OTH INT REC (TREA)</t>
  </si>
  <si>
    <t>1317</t>
  </si>
  <si>
    <t>JV PMT RCVD CUR ACCTS REC (TREA)</t>
  </si>
  <si>
    <t>COLLECT CURR OTH REC (TREA)</t>
  </si>
  <si>
    <t>COLLECT ST REC/DEF REV</t>
  </si>
  <si>
    <t>L T - OTHER RECEIVABLES/DEF REVEN</t>
  </si>
  <si>
    <t>5292</t>
  </si>
  <si>
    <t>UNBILLED/L T REC/DEFERRED REVENUE</t>
  </si>
  <si>
    <t>JV COLLECT LONG TERM RECEIVABLE</t>
  </si>
  <si>
    <t>ACCTS REC/L T REC/DEF/ACRUED REV</t>
  </si>
  <si>
    <t>ACCT REC/L T REC/DUE OTHER GOV'TS</t>
  </si>
  <si>
    <t>5252</t>
  </si>
  <si>
    <t>5152</t>
  </si>
  <si>
    <t>RECEIVABLE/UNBILL REC/DEF ACCRU R</t>
  </si>
  <si>
    <t>DUE FROM FED GOVT/UNBILLED REVEIV</t>
  </si>
  <si>
    <t>1110</t>
  </si>
  <si>
    <t>RECEIVE L.U.S.T REIMB (ECOLOGY)</t>
  </si>
  <si>
    <t>ADJ. UNAMORT. DISCOUNT - SALE(STO</t>
  </si>
  <si>
    <t>1230</t>
  </si>
  <si>
    <t>RCRD SALE - POOLED CASH INVESTMEN</t>
  </si>
  <si>
    <t>1205</t>
  </si>
  <si>
    <t>083</t>
  </si>
  <si>
    <t>ACH RETURN - RECEIPT W/NO REVENUE</t>
  </si>
  <si>
    <t>D</t>
  </si>
  <si>
    <t>TRANSFER CREDIT GL DSHS</t>
  </si>
  <si>
    <t>RECEIPT-LOSS ON SALE (STO)</t>
  </si>
  <si>
    <t>086</t>
  </si>
  <si>
    <t>INTER-AGENCY CREDIT MEMO (630)</t>
  </si>
  <si>
    <t>087</t>
  </si>
  <si>
    <t>INTER-AGENCY NONALLOTED(CUTOFF 63</t>
  </si>
  <si>
    <t>TRAVEL ADVANCE- RECEIPT</t>
  </si>
  <si>
    <t>1383</t>
  </si>
  <si>
    <t>COLLECT DEPOSIT/DUE TO/FROM GOV'T</t>
  </si>
  <si>
    <t>COLL REC NO REV</t>
  </si>
  <si>
    <t>RCPT-DUE FROM FED GOVT (TREA)</t>
  </si>
  <si>
    <t>RCPT-DUE FROM OTH GOVT (TREA)</t>
  </si>
  <si>
    <t>RCPT-DUE FROM OTH FUNDS (TREA)</t>
  </si>
  <si>
    <t>RCPT-DUE FROM OTH AGCY (TREA)</t>
  </si>
  <si>
    <t>JV REC DUE OTH GOVT REV (TREA)</t>
  </si>
  <si>
    <t>JV-REPAY ADV DUE OTH FNDS (TREA)</t>
  </si>
  <si>
    <t>JV-REPAY ADV DUE OTH AGCY (TREA)</t>
  </si>
  <si>
    <t>JV REC DUE OTH FNDS REV (TREA)</t>
  </si>
  <si>
    <t>JV REC DUE OTH AGCY REV (TREA)</t>
  </si>
  <si>
    <t>RCPT-RCRD REVENUE (BANK)</t>
  </si>
  <si>
    <t>ACCT REC SALES TAX</t>
  </si>
  <si>
    <t>5158</t>
  </si>
  <si>
    <t>INTERFUND LIQUIDATION TRANSFER</t>
  </si>
  <si>
    <t>UNDEPOSITED RECEIPT RCRD REVENUE</t>
  </si>
  <si>
    <t>1120</t>
  </si>
  <si>
    <t>DEPOSIT UNDEPOSITED RCPT (BANK)</t>
  </si>
  <si>
    <t>INTERFUND LIQUIDATION TRANSFER -</t>
  </si>
  <si>
    <t>JV COLLECT SHORT TERM RECEIVABLE</t>
  </si>
  <si>
    <t>ACCT REC</t>
  </si>
  <si>
    <t>RCRD RECEIVABLES DUE OTH GOVERNME</t>
  </si>
  <si>
    <t>111</t>
  </si>
  <si>
    <t>ACH RETURN - RECORD REVENUE</t>
  </si>
  <si>
    <t>112</t>
  </si>
  <si>
    <t>INTER-AGENCY PAY (CUT OFF 632)</t>
  </si>
  <si>
    <t>113</t>
  </si>
  <si>
    <t>INTER-AGENCY PAYMENT (CUT OFF 043</t>
  </si>
  <si>
    <t>114</t>
  </si>
  <si>
    <t>INVENTORY TRANSFER</t>
  </si>
  <si>
    <t>1410</t>
  </si>
  <si>
    <t>NON RECEIPT OF INTEREST DUE</t>
  </si>
  <si>
    <t>REVALUE CTF INVEST. - DECREASE</t>
  </si>
  <si>
    <t>REVALUE INVESTMENT - INCREASE</t>
  </si>
  <si>
    <t>3220</t>
  </si>
  <si>
    <t>REVALUE INVESTMENT - DECREASE</t>
  </si>
  <si>
    <t>PERIODIC ADJ. - UNAMORT. DISCOUNT</t>
  </si>
  <si>
    <t>PERIODIC ADJ. - UNAMORT. PREMIUM</t>
  </si>
  <si>
    <t>1220</t>
  </si>
  <si>
    <t>RCRD ALLOW FOR UNCOLLECT TAXES</t>
  </si>
  <si>
    <t>1341</t>
  </si>
  <si>
    <t>RCRD ALLOW FOR UNCOLLECT ACCT REC</t>
  </si>
  <si>
    <t>1342</t>
  </si>
  <si>
    <t>RCRD ALLOW FOR UNCOLLECT</t>
  </si>
  <si>
    <t>N/ALL RCRD EST BAD DEBT EXP (PROP</t>
  </si>
  <si>
    <t>6515</t>
  </si>
  <si>
    <t>RECORD CASH RECEIPT ON UNCOLL A/R</t>
  </si>
  <si>
    <t>1349</t>
  </si>
  <si>
    <t>ADJUST-LONG TERM LOANS TO SHORT T</t>
  </si>
  <si>
    <t>1614</t>
  </si>
  <si>
    <t>WRITE OFF-LONG TERM LOANS</t>
  </si>
  <si>
    <t>1644</t>
  </si>
  <si>
    <t>WRITE OFF-CURRENT TAXES RECEIVABL</t>
  </si>
  <si>
    <t>WRITE OFF-CURRENT ACCTS RECEIVABL</t>
  </si>
  <si>
    <t>N/ALL BAD DEBT RECOVERY (PROP)</t>
  </si>
  <si>
    <t>WRITE OFF-CURRENT LOANS RECEIVABL</t>
  </si>
  <si>
    <t>1344</t>
  </si>
  <si>
    <t>137</t>
  </si>
  <si>
    <t>RCRD OTHER AGENCY/FUND PAYABLE</t>
  </si>
  <si>
    <t>138</t>
  </si>
  <si>
    <t>APPLY CREDIT MEMO/DISCOUNT-OTHERS</t>
  </si>
  <si>
    <t>WRITE OFF-CURRENT OTHER RECEIVABL</t>
  </si>
  <si>
    <t>INVESTMENT CONTRACTS PAYABLE (OST</t>
  </si>
  <si>
    <t>5155</t>
  </si>
  <si>
    <t>RCRD CUSTOMER DEPOSIT (BANK)</t>
  </si>
  <si>
    <t>DUE FROM / DUE TO</t>
  </si>
  <si>
    <t>5153</t>
  </si>
  <si>
    <t>RECORD UNDEPOSITED CASH</t>
  </si>
  <si>
    <t>5199</t>
  </si>
  <si>
    <t>UNDEPOSITED CASH REVERSAL</t>
  </si>
  <si>
    <t>RCRD DEF REV (BANK)</t>
  </si>
  <si>
    <t>REDUCE DEF REV (BANK)</t>
  </si>
  <si>
    <t>NONSPENDABLE-INVENTORY DR</t>
  </si>
  <si>
    <t>9120</t>
  </si>
  <si>
    <t>NONSPENDABLE-INVENTORY CR</t>
  </si>
  <si>
    <t>CUT OFF RECORD EST ACRU REV</t>
  </si>
  <si>
    <t>3260</t>
  </si>
  <si>
    <t>COLLECT SHORT TERM RECEIVABLE</t>
  </si>
  <si>
    <t>PMT-RCRD ACCT REC (BANK)</t>
  </si>
  <si>
    <t>DUE FROM / DUE TO OTHER AGENCIES</t>
  </si>
  <si>
    <t>PMT-RCRD LOAN REC (BANK)</t>
  </si>
  <si>
    <t>STORE MERCHANDISE ISSUE</t>
  </si>
  <si>
    <t>1420</t>
  </si>
  <si>
    <t>L/T REC PRIZES PAYABLE-REVERSAL</t>
  </si>
  <si>
    <t>5126</t>
  </si>
  <si>
    <t>RCRD ADV TO OTH FNDS (BANK)</t>
  </si>
  <si>
    <t>PMT TO POOLED CA &amp; INV (BANK)</t>
  </si>
  <si>
    <t>1355</t>
  </si>
  <si>
    <t>COLLECT CURRENT ACCTS REC (BANK)</t>
  </si>
  <si>
    <t>LOTTERY PRIZE EXPENSE/LIABILITY</t>
  </si>
  <si>
    <t>LOTTERY TICKET RETURNS</t>
  </si>
  <si>
    <t>COLLECT CURR INT REC INVEST(BANK)</t>
  </si>
  <si>
    <t>COLLECT UNBILLED REC (BANK)</t>
  </si>
  <si>
    <t>COLLECT CURR OTHER REC (BANK)</t>
  </si>
  <si>
    <t>RCRD RECEIVABLES DUE FED GOVERNME</t>
  </si>
  <si>
    <t>5151</t>
  </si>
  <si>
    <t>CLOSE GL DR BAL/FUND 722</t>
  </si>
  <si>
    <t>9551</t>
  </si>
  <si>
    <t>F</t>
  </si>
  <si>
    <t>O</t>
  </si>
  <si>
    <t>STORE MERCHANDISE RETURN</t>
  </si>
  <si>
    <t>JV RECEIPT- GARNISHMENTS</t>
  </si>
  <si>
    <t>5189</t>
  </si>
  <si>
    <t>COLL DUE FROM FED GOVT (BANK)</t>
  </si>
  <si>
    <t>COLL DUE FROM OTH GOVT (BANK)</t>
  </si>
  <si>
    <t>COLL DUE FROM OTH FUNDS (BANK)</t>
  </si>
  <si>
    <t>COLL DUE FROM OTH AGCYS (BANK)</t>
  </si>
  <si>
    <t>RCPT-COLLECT PAYROLL RECEIVABLE</t>
  </si>
  <si>
    <t>JV RCPT-COLLECT PAYROLL RECEIVABL</t>
  </si>
  <si>
    <t>JV RECEIPT- MED AID &amp; IND INS</t>
  </si>
  <si>
    <t>5187</t>
  </si>
  <si>
    <t>COLL REC NO REV (BANK)</t>
  </si>
  <si>
    <t>RCPT DUE FROM FED GOVT (BANK)</t>
  </si>
  <si>
    <t>RCPT DUE FROM OTH GOVT (BANK)</t>
  </si>
  <si>
    <t>RCPT DUE FROM OTH FUNDS (BANK)</t>
  </si>
  <si>
    <t>RCPT DUE FROM OTH AGCY (BANK)</t>
  </si>
  <si>
    <t>RCPT FROM POOLED CA &amp; INV (BANK)</t>
  </si>
  <si>
    <t>196</t>
  </si>
  <si>
    <t>REFUND OF GOVERNMENTAL REVENUE</t>
  </si>
  <si>
    <t>REFUND RCRDED AS REVENUE (TREA)</t>
  </si>
  <si>
    <t>199</t>
  </si>
  <si>
    <t>REFUND REVENUE(DBT/SVE,NON/EXP/TR</t>
  </si>
  <si>
    <t>INVESTMENT ADJUSTMENT- OST FY END</t>
  </si>
  <si>
    <t>203</t>
  </si>
  <si>
    <t>PAY OTHER GOVERNMENT</t>
  </si>
  <si>
    <t>ADJUST-LT TO ST LOANS-OTHER GOV</t>
  </si>
  <si>
    <t>1652</t>
  </si>
  <si>
    <t>RCRD ORIG ENCUMB</t>
  </si>
  <si>
    <t>6410</t>
  </si>
  <si>
    <t>9510</t>
  </si>
  <si>
    <t>INCREASE PREV RCRD ENCUMB</t>
  </si>
  <si>
    <t>LIQUIDATE ENCUMBRANCE</t>
  </si>
  <si>
    <t>RCRD HND WARR-NO ENCUMB (TREA)</t>
  </si>
  <si>
    <t>RCRD HND WARR-W/ENCUMB (TREA)</t>
  </si>
  <si>
    <t>210</t>
  </si>
  <si>
    <t>RCRD ACCT/VOU PAY-NO ENCUMB(TREA)</t>
  </si>
  <si>
    <t>211</t>
  </si>
  <si>
    <t>RCRD ACCT/VOU PAY-W/ENCUMB (TREA)</t>
  </si>
  <si>
    <t>RCRD CURRENT PAYABLE</t>
  </si>
  <si>
    <t>RCRD HND WARR-REFUND REV (TREA)</t>
  </si>
  <si>
    <t>214</t>
  </si>
  <si>
    <t>CREDIT MEMO FOR REVENUE WARR (TRE</t>
  </si>
  <si>
    <t>REVERSE TC 198</t>
  </si>
  <si>
    <t>216</t>
  </si>
  <si>
    <t>APPLY CREDIT MEMO/DISCOUNT (TREA)</t>
  </si>
  <si>
    <t>CREDIT/DISCOUNT HAND WARRANT</t>
  </si>
  <si>
    <t>REVERSE CURRENT PAYABLE T/C 212</t>
  </si>
  <si>
    <t>REVERSE OTH LIAB T/C 299</t>
  </si>
  <si>
    <t>JV PMT-W/ENCUMB (TREA)</t>
  </si>
  <si>
    <t>221</t>
  </si>
  <si>
    <t>RCRD ACCT/VOU PAY-W/ENCUMB-OTHERS</t>
  </si>
  <si>
    <t>ISSUE LONG TERM RECEIVABLE</t>
  </si>
  <si>
    <t>RCRD ACCRUED SALARIES &amp; BENEFITS</t>
  </si>
  <si>
    <t>225</t>
  </si>
  <si>
    <t>RCRD HND WARR-VARIABLE LIAB</t>
  </si>
  <si>
    <t>RCRD HND WARR-CONSTRUCTION (TREA)</t>
  </si>
  <si>
    <t>5117</t>
  </si>
  <si>
    <t>REV ACCD PAYROLL - RCRD ACTUAL</t>
  </si>
  <si>
    <t>RCRD HND WARR-OTH LIAB (TREA)</t>
  </si>
  <si>
    <t>230</t>
  </si>
  <si>
    <t>COST OF GOODS SOLD (TREA)</t>
  </si>
  <si>
    <t>6516</t>
  </si>
  <si>
    <t>231</t>
  </si>
  <si>
    <t>ISSUE LT RECEIVABLE/BUDGETED LOAN</t>
  </si>
  <si>
    <t>232</t>
  </si>
  <si>
    <t>TRANSFER ACCT VOUCHERS PAYABLE</t>
  </si>
  <si>
    <t>TRSF OTH CUR LIAB-ANNUITY PAY</t>
  </si>
  <si>
    <t>TRAVEL EXPENDITURES</t>
  </si>
  <si>
    <t>TRSF PRIZES-ANNUITY PAY(LOTTE</t>
  </si>
  <si>
    <t>REVERS ACCRD SALARIES &amp; BENEFITS</t>
  </si>
  <si>
    <t>237</t>
  </si>
  <si>
    <t>RCRD OTHER PAY-NO ENCUMB(TREA)</t>
  </si>
  <si>
    <t>RCRD EXPEN-PMT ACCTS REC (TRUS</t>
  </si>
  <si>
    <t>N/AL RCRD EXPEN-PMT ACCTS REC (TR</t>
  </si>
  <si>
    <t>N/AL RECOVERY EXPEN-ACCTS REC (TR</t>
  </si>
  <si>
    <t>ACCTS REC-REIM EXPEN</t>
  </si>
  <si>
    <t>RCPT-ACCTS REC REIM EXPEN (TREA)</t>
  </si>
  <si>
    <t>DEC REV AMTS DUE OTH FNDS (TRUST)</t>
  </si>
  <si>
    <t>ADJ TO TRANS 243</t>
  </si>
  <si>
    <t>RCPT-RCRD RETAINED %</t>
  </si>
  <si>
    <t>5116</t>
  </si>
  <si>
    <t>RCPT-RCRD DUE OTH GOVT;N/DOC FILE</t>
  </si>
  <si>
    <t>EFT PAY DUE OTH GOVT N/DOC FILE</t>
  </si>
  <si>
    <t>RCPT-RCRD AMTS DUE OTH GOVT(TREA)</t>
  </si>
  <si>
    <t>EFT PAY AMTS DUE OTH GOVT (TREA)</t>
  </si>
  <si>
    <t>N/AL RCPT-ACCTS REC REIM EXPEN (T</t>
  </si>
  <si>
    <t>ISSUE LONG TERM RECEIVABLE W/ENCU</t>
  </si>
  <si>
    <t>RCRD AMTS DUE OTH GOVT</t>
  </si>
  <si>
    <t>RCRD AMTS DUE OTH FUNDS</t>
  </si>
  <si>
    <t>RCRD AMTS DUE OTH AGCY</t>
  </si>
  <si>
    <t>255</t>
  </si>
  <si>
    <t>ACH RETURN-RECEIPT/REDUCE EXPEND</t>
  </si>
  <si>
    <t>256</t>
  </si>
  <si>
    <t>RCPT-AMT DUE-REIM EXP-VARIOUS(TRE</t>
  </si>
  <si>
    <t>RFND REDUCE EXPEN (TREA)</t>
  </si>
  <si>
    <t>JV TRSF-AMT DUE-AGCY REIM (TREA)</t>
  </si>
  <si>
    <t>BILL (NOT RCVD) AGCY REIM EXPEND</t>
  </si>
  <si>
    <t>RCPT-AMT DUE-AGCY REIM EXP (TREA)</t>
  </si>
  <si>
    <t>JV TRSF INCR AGCY EXPEN (TREA)</t>
  </si>
  <si>
    <t>JV TRSF REDUCE AGCY EXPEN (TREA)</t>
  </si>
  <si>
    <t>RCPT REDUCE EXPEN (TREA)</t>
  </si>
  <si>
    <t>N/ALL JV PMT ACCT/VOU PAY (TRUST)</t>
  </si>
  <si>
    <t>JV TRSF PAY DUE OTH FNDS (TREA)</t>
  </si>
  <si>
    <t>JV TRSF PAY DUE OTH AGCY (TREA)</t>
  </si>
  <si>
    <t>BILL (NOT RCVD) GOVT REIM EXPEND</t>
  </si>
  <si>
    <t>JV TRSF-AMT DUE-FUND REIM (TREA)</t>
  </si>
  <si>
    <t>BILL (NOT RCVD) FUND REIM EXPEND</t>
  </si>
  <si>
    <t>RCPT-AMT DUE-FUND REIM EXP (TREA)</t>
  </si>
  <si>
    <t>RCPT-AMT DUE-OTHER GVT/EXP (TREA)</t>
  </si>
  <si>
    <t>274</t>
  </si>
  <si>
    <t>ACH RETURN-N/ALLOT RCPT/REDUCE EX</t>
  </si>
  <si>
    <t>N/ALLOT RCPT REDUCE EXP (TRUST)</t>
  </si>
  <si>
    <t>JV -AMT DUE-REIM EXP-VARIOUS(TRE</t>
  </si>
  <si>
    <t>INVEST INCOME - NO CASH</t>
  </si>
  <si>
    <t>287</t>
  </si>
  <si>
    <t>ACH RETURN-N/ALL RCPT/REDUCE COG</t>
  </si>
  <si>
    <t>N/ALL RCPT REDUCE COST OF GOODS</t>
  </si>
  <si>
    <t>REVERSE ACCT/VOU PAY TC 210(TREA)</t>
  </si>
  <si>
    <t>JV OTH CURR LIAB AGENCY FUND(TREA</t>
  </si>
  <si>
    <t>292</t>
  </si>
  <si>
    <t>RCRD RETAINAGE PAYMENT</t>
  </si>
  <si>
    <t>1140</t>
  </si>
  <si>
    <t>REVERSE CREDIT TC 216 (TREA)</t>
  </si>
  <si>
    <t>JV TRSF-RCRD OTH LIAB (TREA)</t>
  </si>
  <si>
    <t>RCPT-RCRD OTH LIABILITIES (TREA)</t>
  </si>
  <si>
    <t>RCRD OTH LIABILITIES</t>
  </si>
  <si>
    <t>REFUND RCRDED AS REVENUE (BANK)</t>
  </si>
  <si>
    <t>RECORD EXPENSE FROM FDS-INV-POOL</t>
  </si>
  <si>
    <t>RECORD REVENUE FROM FDS-INV-POOL</t>
  </si>
  <si>
    <t>ADJUST RECEIVABLES</t>
  </si>
  <si>
    <t>305</t>
  </si>
  <si>
    <t>RCRD DISB SUMMARY-NO ENCUMB(BANK)</t>
  </si>
  <si>
    <t>RCRD ACCT/VOU PAY-NO ENCUMB(BANK)</t>
  </si>
  <si>
    <t>RCRD ACCT/VOU PAY-W/ENCUMB (BANK)</t>
  </si>
  <si>
    <t>RCRD DISB VENDOR-NO ENCUMB(BANK)</t>
  </si>
  <si>
    <t>RCRD DISBURSEMENT-W/ENCUMB (BANK)</t>
  </si>
  <si>
    <t>N/AL RCRD ACCT/VOU PAY-NO ENCUM(T</t>
  </si>
  <si>
    <t>N/ALL ADJ TO TRANS 314 (TRUST)</t>
  </si>
  <si>
    <t>APPLY CREDIT MEMO/DISCOUNT (BANK)</t>
  </si>
  <si>
    <t>NON ALLOTTED EXPENSE ADJUSTMENT D</t>
  </si>
  <si>
    <t>REVERSE TC 310</t>
  </si>
  <si>
    <t>NON ALLOTTED EXPENSE ADJUSTMENT C</t>
  </si>
  <si>
    <t>PAY A/P NO EXPEN (TC329)</t>
  </si>
  <si>
    <t>PAY ACCT/VOU PAYABLE (BANK)</t>
  </si>
  <si>
    <t>322</t>
  </si>
  <si>
    <t>ADJUST COST OF GOODS SOLD (TREA)</t>
  </si>
  <si>
    <t>RECORD LONG TERM RECEIVABLE</t>
  </si>
  <si>
    <t>RECLASS INSURANCE DEDUCTION PAYAB</t>
  </si>
  <si>
    <t>5181</t>
  </si>
  <si>
    <t>JV RECEIPT INSURANCE DEDUCTION</t>
  </si>
  <si>
    <t>SET UP A/P NO EXPENSE (TC320)</t>
  </si>
  <si>
    <t>RCRD ACCT/VOU PAY-(DOC) PROP</t>
  </si>
  <si>
    <t>6525</t>
  </si>
  <si>
    <t>ANNUAL LEAVE REDUCTION</t>
  </si>
  <si>
    <t>RECLASSIFY COST OF GOODS SOLD</t>
  </si>
  <si>
    <t>PAY ANNUITIES PAY (BANK-PROP)</t>
  </si>
  <si>
    <t>5114</t>
  </si>
  <si>
    <t>CORRECT-EQUIP-BUDGETED PROP FUND</t>
  </si>
  <si>
    <t>CORRECT-BUDGETED PROP FUND-DEBIT</t>
  </si>
  <si>
    <t>CORRECT-BUDGETED PROP FUND-CREDIT</t>
  </si>
  <si>
    <t>REV ELIMIN-BUDGET PROP FUND- S OR</t>
  </si>
  <si>
    <t>N/ALL CGS CR MEMO LOCAL/WARRANT(G</t>
  </si>
  <si>
    <t>ACCTS REC REIM EXPENSE (BANK)</t>
  </si>
  <si>
    <t>JV DISBURSEMENT INSURANCE DEDUCTI</t>
  </si>
  <si>
    <t>RECORD INVENTORY CONSUMPTION</t>
  </si>
  <si>
    <t>LCL TRANSFER RECORD REVENUE</t>
  </si>
  <si>
    <t>LCL TRANSFER REDUCE REVENUE</t>
  </si>
  <si>
    <t>LCL TRSF CREDIT GEN LEDGER</t>
  </si>
  <si>
    <t>LCL TRSF DEBIT GEN LEDGER</t>
  </si>
  <si>
    <t>INSURANCE DEDUCTION DEPOSIT</t>
  </si>
  <si>
    <t>PAY DUE OTHER FUNDS (BANK)</t>
  </si>
  <si>
    <t>PAY DUE OTH AGENCIES (BANK)</t>
  </si>
  <si>
    <t>RECORD NON-GOV FORGIVABLE LOAN</t>
  </si>
  <si>
    <t>1615</t>
  </si>
  <si>
    <t>RECORD GOV FORGIVABLE LOAN</t>
  </si>
  <si>
    <t>1655</t>
  </si>
  <si>
    <t>JV DISBURSEMENT INDUSTRIAL INSUR</t>
  </si>
  <si>
    <t>DISBMNTS FROM VENDOR PMT</t>
  </si>
  <si>
    <t>ESTABLISH MISCELLANEOUS RECEIVABL</t>
  </si>
  <si>
    <t>JV PMT-DUE OTHERS</t>
  </si>
  <si>
    <t>ESTABLISH OVERPAYMENT RECEIVABLE</t>
  </si>
  <si>
    <t>RCPT REDUCE EXPEN (BANK)</t>
  </si>
  <si>
    <t>RCRD DISB DETAIL/LOCAL/WARRANT(GA</t>
  </si>
  <si>
    <t>APPLY CR MEMO  LOCAL/WARRANT(GA)</t>
  </si>
  <si>
    <t>JV RECEIPT - GET</t>
  </si>
  <si>
    <t>5284</t>
  </si>
  <si>
    <t>N/ALL CGS DETAIL/LOCAL/WARRANT(GA</t>
  </si>
  <si>
    <t>DONATED INVENTORY EST FAIR VALUE</t>
  </si>
  <si>
    <t>FEDERAL OVERDRAW</t>
  </si>
  <si>
    <t>FEDERAL OVERDRAW REVERSAL</t>
  </si>
  <si>
    <t>RECORD UNDEPOSITED RECEIVABLE</t>
  </si>
  <si>
    <t>DED FROM BENEFIT-GARNISMENT-OVERP</t>
  </si>
  <si>
    <t>CLOSE GAME (LOTTERY)</t>
  </si>
  <si>
    <t>RCRD PRIZES PAYABLE (LOTTERY)</t>
  </si>
  <si>
    <t>388</t>
  </si>
  <si>
    <t>PAY REFUND OF GOVERNMENTAL REVENU</t>
  </si>
  <si>
    <t>N/ALL COST OF GOODS SOLD (BANK)</t>
  </si>
  <si>
    <t>390</t>
  </si>
  <si>
    <t>PAY REV ACCT/VOU PAY (TREA)</t>
  </si>
  <si>
    <t>391</t>
  </si>
  <si>
    <t>CREDIT MEMO PAY REV (TREA)</t>
  </si>
  <si>
    <t>392</t>
  </si>
  <si>
    <t>PAY REF OTHER PAYE(DBT/SVE,NON/EX</t>
  </si>
  <si>
    <t>394</t>
  </si>
  <si>
    <t>N/ALL PAY ACCT/VOU PAYABLE (TREA)</t>
  </si>
  <si>
    <t>395</t>
  </si>
  <si>
    <t>PAY EXPEND OTHER PAYABLE(DBT/SVC)</t>
  </si>
  <si>
    <t>396</t>
  </si>
  <si>
    <t>CREDIT MEM ACCT/VOU PAYABLE(TREA)</t>
  </si>
  <si>
    <t>397</t>
  </si>
  <si>
    <t>PAY ACCT/VOU PAYABLE (TREA)</t>
  </si>
  <si>
    <t>398</t>
  </si>
  <si>
    <t>PAY EXPEND ACCT/VOU PAYABLE(TREA)</t>
  </si>
  <si>
    <t>399</t>
  </si>
  <si>
    <t>PAY OTHER GOVERNMENTS</t>
  </si>
  <si>
    <t>400</t>
  </si>
  <si>
    <t>CR MEMO PAY ACCT VOU PAYABLE</t>
  </si>
  <si>
    <t>ABOLISH PETTY CASH FUND (TREA)</t>
  </si>
  <si>
    <t>1130</t>
  </si>
  <si>
    <t>402</t>
  </si>
  <si>
    <t>ESTB PETTY CASH FUND (TREA)</t>
  </si>
  <si>
    <t>403</t>
  </si>
  <si>
    <t>N/ALL PAY EXPEND OTHER PAYABLE</t>
  </si>
  <si>
    <t>RET % WITH ESCROW AGENT</t>
  </si>
  <si>
    <t>DISBURSE RET % IN ESCROW</t>
  </si>
  <si>
    <t>PAY ACCT/VOU PAYABLE CR MEMO</t>
  </si>
  <si>
    <t>RECORD RETAINED % DISBURSEMENT</t>
  </si>
  <si>
    <t>INVESTMENT ADJUSTMENT (LOTTERY)</t>
  </si>
  <si>
    <t>410</t>
  </si>
  <si>
    <t>ACQUISITION OF INVESTMENTS (TREA)</t>
  </si>
  <si>
    <t>411</t>
  </si>
  <si>
    <t>CREDIT MEM ACCT/VOU PAYABLE-OTHER</t>
  </si>
  <si>
    <t>JV TRSF ACQ OF INVESTMENT (TREA)</t>
  </si>
  <si>
    <t>RECLASSIFY LT RECEIVABLE/RECOG RE</t>
  </si>
  <si>
    <t>SALE OF INVESTMENT (TREA)</t>
  </si>
  <si>
    <t>ACQ GEN CAP ASSET; DISPOSE ACC DE</t>
  </si>
  <si>
    <t>9850</t>
  </si>
  <si>
    <t>DISPOSE GEN CAPITAL ASSET</t>
  </si>
  <si>
    <t>PURCHASE POOLED INVEST (BANK)</t>
  </si>
  <si>
    <t>RCRD REV POOLED INVEST</t>
  </si>
  <si>
    <t>RCRD MERCH INV-PREPD-DEF CHG(PROP</t>
  </si>
  <si>
    <t>RECORD CTF INTEREST RECEIVABLE</t>
  </si>
  <si>
    <t>1315</t>
  </si>
  <si>
    <t>5157</t>
  </si>
  <si>
    <t>USE MERCH INV-PREPD-DEF CHG (PROP</t>
  </si>
  <si>
    <t>AMT AVAIL-DBT SERV FND-PRIN (GOVT</t>
  </si>
  <si>
    <t>1810</t>
  </si>
  <si>
    <t>1820</t>
  </si>
  <si>
    <t>TRANSFER CTF INTEREST TO OWNER FU</t>
  </si>
  <si>
    <t>RECORD POLLUTION LIAB EXP INCREAS</t>
  </si>
  <si>
    <t>6594</t>
  </si>
  <si>
    <t>6592</t>
  </si>
  <si>
    <t>RECORD AMORT EXP IN 999 (OFM ONLY</t>
  </si>
  <si>
    <t>6593</t>
  </si>
  <si>
    <t>RECORD OPEB EXPENSE(OFM ONLY)</t>
  </si>
  <si>
    <t>6595</t>
  </si>
  <si>
    <t>RECORD EXPENSE PAYROLL</t>
  </si>
  <si>
    <t>ADJ NONEXPENDABLE PORTION-DECREAS</t>
  </si>
  <si>
    <t>ADJ NONEXPENDABLE PORTION-INCREAS</t>
  </si>
  <si>
    <t>RECORD POLLUTION LIAB EXP DECREAS</t>
  </si>
  <si>
    <t>RCRD UNDERWRITERS DISC (OST)</t>
  </si>
  <si>
    <t>CLOSE GL CR BAL/FUND TYPE IA</t>
  </si>
  <si>
    <t>CLOSE GL DR BAL/FUND TYPE IA</t>
  </si>
  <si>
    <t>CLOSE GL CR BAL/FUND TYPE JA</t>
  </si>
  <si>
    <t>CLOSE GL DR BAL/FUND TYPE JA</t>
  </si>
  <si>
    <t>444</t>
  </si>
  <si>
    <t>CANCEL CURR BIEN WARR TC 216</t>
  </si>
  <si>
    <t>7130</t>
  </si>
  <si>
    <t>C</t>
  </si>
  <si>
    <t>RECORD GEN CAPITAL ASSET DEPREC.</t>
  </si>
  <si>
    <t>6591</t>
  </si>
  <si>
    <t>446</t>
  </si>
  <si>
    <t>WARRANT/INVENTORY</t>
  </si>
  <si>
    <t>447</t>
  </si>
  <si>
    <t>N/ALL CANCEL WARRANT (TRUST)</t>
  </si>
  <si>
    <t>449</t>
  </si>
  <si>
    <t>CANCEL REFUND WARRANT (TREA)</t>
  </si>
  <si>
    <t>450</t>
  </si>
  <si>
    <t>CANCEL/INVENTORY/EXPENSE WARRANT(</t>
  </si>
  <si>
    <t>451</t>
  </si>
  <si>
    <t>CANCEL CURR BIEN EXPENSE WARRANT(</t>
  </si>
  <si>
    <t>452</t>
  </si>
  <si>
    <t>N/ALL CANCL COST OF GOODS WARRNT(</t>
  </si>
  <si>
    <t>RCRD RCPT-ADV FRM OTH FND (TREA)</t>
  </si>
  <si>
    <t>RCRD RCPT-ADV FRM OTH AGCY (TREA)</t>
  </si>
  <si>
    <t>455</t>
  </si>
  <si>
    <t>CANCEL GENERAL LEDGER WARRANT</t>
  </si>
  <si>
    <t>JV-ADV FRM OTH FND (TREA)</t>
  </si>
  <si>
    <t>JV-ADV FRM OTH AGCY (TREA)</t>
  </si>
  <si>
    <t>RCPT-DUE TO OTH FNDS (TREA)</t>
  </si>
  <si>
    <t>REVERSE 210 + 398</t>
  </si>
  <si>
    <t>SALE REVENUE BOND (GOVT)</t>
  </si>
  <si>
    <t>5262</t>
  </si>
  <si>
    <t>SALE GEN OBLIG BOND (GOVT)</t>
  </si>
  <si>
    <t>5261</t>
  </si>
  <si>
    <t>462</t>
  </si>
  <si>
    <t>ACH RETURN-ABOLISH PETTY CASH FUN</t>
  </si>
  <si>
    <t>LONG TERM LEAVE PAYABLE</t>
  </si>
  <si>
    <t>RCRD CUR PAY-GEN OBLIG BOND</t>
  </si>
  <si>
    <t>5161</t>
  </si>
  <si>
    <t>466</t>
  </si>
  <si>
    <t>APPLY CR MEMO/INVENTORY</t>
  </si>
  <si>
    <t>IMMATERIAL ADJUSTMENT (CR)- LOCAL</t>
  </si>
  <si>
    <t>3215</t>
  </si>
  <si>
    <t>JV TRSF DUE OTH AGCY (TREA)-INTFA</t>
  </si>
  <si>
    <t>IMMATERIAL ADJUSTMENT (DR)- LOCAL</t>
  </si>
  <si>
    <t>RCRD REC-REDUCE L/T REC</t>
  </si>
  <si>
    <t>RCRD L-TERM INSTALL/PURCH (GOVT)</t>
  </si>
  <si>
    <t>5271</t>
  </si>
  <si>
    <t>RCRD L-TERM LEASE PURCH (GOVT)</t>
  </si>
  <si>
    <t>5272</t>
  </si>
  <si>
    <t>RESERVE LONG TERM RECEIVABLES CR</t>
  </si>
  <si>
    <t>RESERVE LONG TERM RECEIVABLES DR</t>
  </si>
  <si>
    <t>RCRD CUR PAY-INSTALL CONTRACT</t>
  </si>
  <si>
    <t>5171</t>
  </si>
  <si>
    <t>RCRD CUR PAY-LEASE PURCHASE</t>
  </si>
  <si>
    <t>5172</t>
  </si>
  <si>
    <t>9110</t>
  </si>
  <si>
    <t>REFUND OVERPAYMENT</t>
  </si>
  <si>
    <t>RCRD OTH L-TERM LIAB (GOVT)</t>
  </si>
  <si>
    <t>RESERVE FOR STUDENT LOANS-INCREAS</t>
  </si>
  <si>
    <t>9130</t>
  </si>
  <si>
    <t>RETIRE CURRENT DEBT (GOVT)</t>
  </si>
  <si>
    <t>RETIRE LONG TERM DEBT (GOVT)</t>
  </si>
  <si>
    <t>RCRD CUR PAY-OTH LIAB-REVERSE</t>
  </si>
  <si>
    <t>5299</t>
  </si>
  <si>
    <t>RESERVE FOR STUDENT LOANS-DECREAS</t>
  </si>
  <si>
    <t>CERTIF OF PARTICIPATION-SHORT/LON</t>
  </si>
  <si>
    <t>5273</t>
  </si>
  <si>
    <t>5173</t>
  </si>
  <si>
    <t>RCRD L-TERM CERTIF OF PARTICIPATI</t>
  </si>
  <si>
    <t>RCRD L/T REC-REDUCE REC</t>
  </si>
  <si>
    <t>RCRD PRESENT VALUE ADJ.(LOTTERY)</t>
  </si>
  <si>
    <t>5226</t>
  </si>
  <si>
    <t>RECLASS GOVT REC/RECOG DEFERRED R</t>
  </si>
  <si>
    <t>RCRD CUR PAY-REVENUE BONDS</t>
  </si>
  <si>
    <t>5162</t>
  </si>
  <si>
    <t>JV-REPAY ADV FRM OTH FND (TREA)</t>
  </si>
  <si>
    <t>JV-REPAY ADV FRM OTH AGCY (TREA)</t>
  </si>
  <si>
    <t>RECORD NEG PENSION OBLIG (OFM ONL</t>
  </si>
  <si>
    <t>6596</t>
  </si>
  <si>
    <t>499</t>
  </si>
  <si>
    <t>ACH RETURN-PRIOR EXPEND RECOV-DSH</t>
  </si>
  <si>
    <t>ESTB PETTY CASH FUND (BANK)</t>
  </si>
  <si>
    <t>ABOLISH PETTY CASH FUND (BANK)</t>
  </si>
  <si>
    <t>CONSUMABLE INVENTORY INCREASE</t>
  </si>
  <si>
    <t>CONSUMABLE INVENTORY DECREASE</t>
  </si>
  <si>
    <t>JV-INTERAGY REIMBURSEMENT (PROP)</t>
  </si>
  <si>
    <t>505</t>
  </si>
  <si>
    <t>ASSET ACQUISITION- CREDIT</t>
  </si>
  <si>
    <t>JV INVENTORY/RESERVE - DSHS ONLY</t>
  </si>
  <si>
    <t>9390</t>
  </si>
  <si>
    <t>N/ALL INVENTORY INCREASE   (PROP)</t>
  </si>
  <si>
    <t>N/ALL INVENTORY DECREASE/USE (PRO</t>
  </si>
  <si>
    <t>ACQUISITION OF INVESTMENTS (BANK)</t>
  </si>
  <si>
    <t>DISCOUNT ON PURCHASE - LOTTERY</t>
  </si>
  <si>
    <t>RESERVE CLEARING DR(DRS 960X ONLY</t>
  </si>
  <si>
    <t>9940</t>
  </si>
  <si>
    <t>RESERVE CLEARING CR(DRS 960X ONLY</t>
  </si>
  <si>
    <t>SALE OF INVESTMENT (BANK)</t>
  </si>
  <si>
    <t>N/ALL INVESTMENT EXPENSE</t>
  </si>
  <si>
    <t>REV-ELIM-GAIN ON SALE(PROP)</t>
  </si>
  <si>
    <t>N/ALL TRSF EXPEN TO ASSET</t>
  </si>
  <si>
    <t>ACCTS REC INTERAGENCY REIMBURSEME</t>
  </si>
  <si>
    <t>N/ALL USE/SALE ASSET RCRD EXPEN</t>
  </si>
  <si>
    <t>N/ALL GEN FIXED ASSET LEASE ACQUI</t>
  </si>
  <si>
    <t>6514</t>
  </si>
  <si>
    <t>GEN FIXED ASSET LEASE DEPRECIATIO</t>
  </si>
  <si>
    <t>3221</t>
  </si>
  <si>
    <t>INTERAGY REIMBURSE/?/ASSET DISPOS</t>
  </si>
  <si>
    <t>ACQUIRE FIXED ASSETS (PROP)</t>
  </si>
  <si>
    <t>N/ALL RCRD DEPRECIATION (PROP)</t>
  </si>
  <si>
    <t>6511</t>
  </si>
  <si>
    <t>SALE/DISCARD F-ASSET ACCUM-DEP(PR</t>
  </si>
  <si>
    <t>SALE/DISCARD F-ASSET (PROP) (533)</t>
  </si>
  <si>
    <t>N/AL ACCTS REC INTERAGENCY REIMBU</t>
  </si>
  <si>
    <t>NONSPENDABLE-LONG TERM REC DR</t>
  </si>
  <si>
    <t>NONSPENDABLE-LONG TERM REC CR</t>
  </si>
  <si>
    <t>CONSTRUCTION-IN-PROGRESS TO F-ASS</t>
  </si>
  <si>
    <t>2510</t>
  </si>
  <si>
    <t>TRSF REV-DUE TO OTHERS</t>
  </si>
  <si>
    <t>RECPT-FIXED ASSET DISPOSAL(BANK)P</t>
  </si>
  <si>
    <t>RECPT-FIXED ASSET DISPOSAL (PROP)</t>
  </si>
  <si>
    <t>JV-FIXED ASSET DISPOSAL (PROP)</t>
  </si>
  <si>
    <t>JV PAY DUE OTH FNDS REV (TREA)</t>
  </si>
  <si>
    <t>DISB DUE OTH FNDS REV (BANK)</t>
  </si>
  <si>
    <t>JV PAY DUE OTHERS REV (TREA)</t>
  </si>
  <si>
    <t>RCRD DORMANT CHECKS (BANK)</t>
  </si>
  <si>
    <t>RCRD RCPT-ADV FRM OTH FND (BANK)</t>
  </si>
  <si>
    <t>RCRD RCPT-ADV FRM OTH AGCY (BANK)</t>
  </si>
  <si>
    <t>RCRD RCPT-DUE OTH FND INVS (BANK)</t>
  </si>
  <si>
    <t>FND 790 CASH CONTROL (BANK)</t>
  </si>
  <si>
    <t>ACCRUED INTEREST ON POOLED CASH</t>
  </si>
  <si>
    <t>N/ALL AMORT OF DISC</t>
  </si>
  <si>
    <t>6512</t>
  </si>
  <si>
    <t>REMOVE PI/OI FROM 7XXX - DSHS ONL</t>
  </si>
  <si>
    <t>9400</t>
  </si>
  <si>
    <t>ACCRUAL ACQUIRE EQUIP-OTH AGENCY</t>
  </si>
  <si>
    <t>570</t>
  </si>
  <si>
    <t>IAP/ACCTS PAYABLE(NON-EXPENDITURE</t>
  </si>
  <si>
    <t>571</t>
  </si>
  <si>
    <t>REQUEST IAP/NON-EXPENDITURE</t>
  </si>
  <si>
    <t>RCRD L-TERM LEASE/PURCH (PROP)</t>
  </si>
  <si>
    <t>JV PMT-FURN &amp; EQUIPMENT (PROP)</t>
  </si>
  <si>
    <t>2410</t>
  </si>
  <si>
    <t>JV PMT-ASSET ACQUISITION</t>
  </si>
  <si>
    <t>578</t>
  </si>
  <si>
    <t>IAP GL CREDIT MEMO/NON-EXPEND</t>
  </si>
  <si>
    <t>579</t>
  </si>
  <si>
    <t>RCRD ACCT/VOU FURN &amp; EQUIP (TREA)</t>
  </si>
  <si>
    <t>580</t>
  </si>
  <si>
    <t>RCRD PAYMENT ASSET ACQUISITION</t>
  </si>
  <si>
    <t>ADJUST/RESERVE FUND BAL CR</t>
  </si>
  <si>
    <t>9910</t>
  </si>
  <si>
    <t>ADJUST/RESERVE FUND BAL DR</t>
  </si>
  <si>
    <t>583</t>
  </si>
  <si>
    <t>CR MEMO WITH GL ONLY IAP/NON-EXPE</t>
  </si>
  <si>
    <t>ADMINISTRATIVE FUND BALANCE ADJUS</t>
  </si>
  <si>
    <t>IMMATERIAL ADJUSTMENT (CR)</t>
  </si>
  <si>
    <t>IMMATERIAL ADJUSTMENT (DR)</t>
  </si>
  <si>
    <t>RCRD ACCT/VOU FOR ASSETS NO WARRA</t>
  </si>
  <si>
    <t>INCREASE NON-CASH REVENUE</t>
  </si>
  <si>
    <t>DECREASE NON-CASH REVENUE</t>
  </si>
  <si>
    <t>CLOSE GL DR BAL/FUND BALANCE</t>
  </si>
  <si>
    <t>4320</t>
  </si>
  <si>
    <t>CLOSE GL CR BAL/FUND BALANCE</t>
  </si>
  <si>
    <t>RCRD DISB FURN &amp; FIXTURES  (BANK)</t>
  </si>
  <si>
    <t>RCRD DISB-ASSET ACQUISITION</t>
  </si>
  <si>
    <t>PAY OTHER CURR LIAB AGENCY FUND(B</t>
  </si>
  <si>
    <t>DR FILE (BB) - OFM ONLY</t>
  </si>
  <si>
    <t>9998</t>
  </si>
  <si>
    <t>CR GL FILE (BB) - OFM ONLY</t>
  </si>
  <si>
    <t>ADJUST BEG BAL (AJ) - OFM ONLY</t>
  </si>
  <si>
    <t>ADJUST BEG BAL CR (AJ) - OFM ONLY</t>
  </si>
  <si>
    <t>MATERIAL PRIOR PD ADJUST DR- OFM</t>
  </si>
  <si>
    <t>9720</t>
  </si>
  <si>
    <t>MATERIAL PRIOR PD ADJUST CR- OFM</t>
  </si>
  <si>
    <t>RECLASSIFY FUND DR- OFM</t>
  </si>
  <si>
    <t>9721</t>
  </si>
  <si>
    <t>RECLASSIFY FUND CR- OFM</t>
  </si>
  <si>
    <t>ACCOUNTING POLICY CHG DR- OFM</t>
  </si>
  <si>
    <t>9722</t>
  </si>
  <si>
    <t>ACCOUNTING POLICY CHG CR- OFM</t>
  </si>
  <si>
    <t>IMMATERIAL ADJUST DR- OFM</t>
  </si>
  <si>
    <t>IMMATERIAL ADJUST CR- OFM</t>
  </si>
  <si>
    <t>TRANSFER DR- OFM</t>
  </si>
  <si>
    <t>TRANSFER CR- OFM</t>
  </si>
  <si>
    <t>621</t>
  </si>
  <si>
    <t>INTER-AGENCY PAYMENT - CREDIT MEM</t>
  </si>
  <si>
    <t>622</t>
  </si>
  <si>
    <t>INTERAGENCY PAYMENT - CREDIT MEMO</t>
  </si>
  <si>
    <t>623</t>
  </si>
  <si>
    <t>INTERAGENCY PAYMENT - CREDIT</t>
  </si>
  <si>
    <t>624</t>
  </si>
  <si>
    <t>INTERAGENCY PAYMENT GL CREDIT MEM</t>
  </si>
  <si>
    <t>625</t>
  </si>
  <si>
    <t>IAP PAYMENT ASSET ACQUISITION</t>
  </si>
  <si>
    <t>626</t>
  </si>
  <si>
    <t>PR VENDOR IAP PAYMENTS</t>
  </si>
  <si>
    <t>627</t>
  </si>
  <si>
    <t>628</t>
  </si>
  <si>
    <t>CUT OFF (388) REVENUE REFUND</t>
  </si>
  <si>
    <t>629</t>
  </si>
  <si>
    <t>CR MEMO WITH GL ONLY IAP PAYMENT</t>
  </si>
  <si>
    <t>630</t>
  </si>
  <si>
    <t>INTER-AGENCY CREDIT MEMO</t>
  </si>
  <si>
    <t>631</t>
  </si>
  <si>
    <t>632</t>
  </si>
  <si>
    <t>633</t>
  </si>
  <si>
    <t>IAP PAYMENT - REVENUE CREDIT MEMO</t>
  </si>
  <si>
    <t>634</t>
  </si>
  <si>
    <t>IAP PAYMENT CREDIT MEMO - ESTD AC</t>
  </si>
  <si>
    <t>635</t>
  </si>
  <si>
    <t>IAP PAYMENT ESTIMATED ACCRUALS</t>
  </si>
  <si>
    <t>636</t>
  </si>
  <si>
    <t>IAP PAYMENT - ADJUST COST OF SALE</t>
  </si>
  <si>
    <t>637</t>
  </si>
  <si>
    <t>638</t>
  </si>
  <si>
    <t>IAP ASSET AQUISITION - CREDIT</t>
  </si>
  <si>
    <t>639</t>
  </si>
  <si>
    <t>INTER-AGENCY CREDIT MEMO (660)</t>
  </si>
  <si>
    <t>640</t>
  </si>
  <si>
    <t>INTER-AGENCY PAYMENT - NO ENCUMB</t>
  </si>
  <si>
    <t>641</t>
  </si>
  <si>
    <t>INTER-AGENCY PAYMENT - W/ ENCUMB</t>
  </si>
  <si>
    <t>642</t>
  </si>
  <si>
    <t>INTER-AGENCY PAYMENT/ACCTS PAYABL</t>
  </si>
  <si>
    <t>643</t>
  </si>
  <si>
    <t>INTER-AGENCY PAYMENT- NONALLOTED</t>
  </si>
  <si>
    <t>644</t>
  </si>
  <si>
    <t>INTER-AGENCY REFUND OF REVENUE</t>
  </si>
  <si>
    <t>645</t>
  </si>
  <si>
    <t>INTER-AGENCY COST OF GOODS SOLD</t>
  </si>
  <si>
    <t>646</t>
  </si>
  <si>
    <t>647</t>
  </si>
  <si>
    <t>649</t>
  </si>
  <si>
    <t>REQUEST INTER-AGENCY PAYMENT</t>
  </si>
  <si>
    <t>650</t>
  </si>
  <si>
    <t>651</t>
  </si>
  <si>
    <t>INTER-AGENCY PAYMENT (CUT OFF 650</t>
  </si>
  <si>
    <t>652</t>
  </si>
  <si>
    <t>653</t>
  </si>
  <si>
    <t>INTER-AGENCY PAYMENT (CUTOFF 652)</t>
  </si>
  <si>
    <t>654</t>
  </si>
  <si>
    <t>INTER-AGENCY PAYMENT - NONALLOTED</t>
  </si>
  <si>
    <t>655</t>
  </si>
  <si>
    <t>INTER-AGENCY NONALLOTED(CUTOFF 65</t>
  </si>
  <si>
    <t>656</t>
  </si>
  <si>
    <t>657</t>
  </si>
  <si>
    <t>INTER-AGENCY CREDIT MEMO (C/OF 65</t>
  </si>
  <si>
    <t>658</t>
  </si>
  <si>
    <t>659</t>
  </si>
  <si>
    <t>660</t>
  </si>
  <si>
    <t>COLL HELD-SECURITY LEND AGREEMT-O</t>
  </si>
  <si>
    <t>1216</t>
  </si>
  <si>
    <t>5197</t>
  </si>
  <si>
    <t>PRIOR EXPENDITURE RECOVERY (DSHS)</t>
  </si>
  <si>
    <t>INTER-AGENCY CREDIT MEMO (C/OF 66</t>
  </si>
  <si>
    <t>665</t>
  </si>
  <si>
    <t>INTER-AGENCY CREDIT MEMO/INVENTOR</t>
  </si>
  <si>
    <t>667</t>
  </si>
  <si>
    <t>INTER-AGENCY PAY/INVENTORY</t>
  </si>
  <si>
    <t>INTERFUND EXPENDITURE TRANSFER-IN</t>
  </si>
  <si>
    <t>INTERFUND EXPENDITURE TRANSFER-DE</t>
  </si>
  <si>
    <t>671</t>
  </si>
  <si>
    <t>CUT OFF IAP CREDIT MEMO - DSHS</t>
  </si>
  <si>
    <t>672</t>
  </si>
  <si>
    <t>CUT OFF IAP TC671</t>
  </si>
  <si>
    <t>673</t>
  </si>
  <si>
    <t>CUT OFF INTERAGENCY PAY - DSHS</t>
  </si>
  <si>
    <t>674</t>
  </si>
  <si>
    <t>CUT OFF PAY IAP TC673</t>
  </si>
  <si>
    <t>CUT OFF RCRD DSHS WARRANT</t>
  </si>
  <si>
    <t>676</t>
  </si>
  <si>
    <t>CUT OFF PAY WIP TC675 (TREA)</t>
  </si>
  <si>
    <t>678</t>
  </si>
  <si>
    <t>CUT OFF PAY WIP TC677 (TREA)</t>
  </si>
  <si>
    <t>679</t>
  </si>
  <si>
    <t>CUT OFF CR MEM PAY EST ACRU DSHS</t>
  </si>
  <si>
    <t>680</t>
  </si>
  <si>
    <t>CUT OFF WIP TC679 (TREAS)</t>
  </si>
  <si>
    <t>JV TRSF EST EXPEND (TREA)</t>
  </si>
  <si>
    <t>6560</t>
  </si>
  <si>
    <t>685</t>
  </si>
  <si>
    <t>CUT OFF PAY WIP TC684 (TREA)</t>
  </si>
  <si>
    <t>5115</t>
  </si>
  <si>
    <t>689</t>
  </si>
  <si>
    <t>690</t>
  </si>
  <si>
    <t>692</t>
  </si>
  <si>
    <t>693</t>
  </si>
  <si>
    <t>CUT OFF PAY WIP TC686 (TREA)</t>
  </si>
  <si>
    <t>694</t>
  </si>
  <si>
    <t>CUT OFF PAY WIP TC687 (TREA)</t>
  </si>
  <si>
    <t>695</t>
  </si>
  <si>
    <t>CUT OFF PAY WIP TC688 (TREA)</t>
  </si>
  <si>
    <t>696</t>
  </si>
  <si>
    <t>CUT OFF WIP TC689 (TREAS)</t>
  </si>
  <si>
    <t>697</t>
  </si>
  <si>
    <t>CUT OFF WIP TC690 (TREAS)</t>
  </si>
  <si>
    <t>CUT OFF WIP TC691 (TREAS)</t>
  </si>
  <si>
    <t>699</t>
  </si>
  <si>
    <t>CUT OFF WIP TC692 (TREAS)</t>
  </si>
  <si>
    <t>APPROVED APPROPRIATIONS</t>
  </si>
  <si>
    <t>9100</t>
  </si>
  <si>
    <t>6110</t>
  </si>
  <si>
    <t>ADJUSTED APPROPRIATIONS</t>
  </si>
  <si>
    <t>0910</t>
  </si>
  <si>
    <t>0612</t>
  </si>
  <si>
    <t>APPROVED INC ALLOT FROM UNALLOT</t>
  </si>
  <si>
    <t>6210</t>
  </si>
  <si>
    <t>2</t>
  </si>
  <si>
    <t>APP ALLOT FROM UNALL (OBJ-OPT#1)</t>
  </si>
  <si>
    <t>0611</t>
  </si>
  <si>
    <t>0621</t>
  </si>
  <si>
    <t>APPROVED DEC ALLOT TO UNALLOT</t>
  </si>
  <si>
    <t>APP ALLOT TO UNALLOT (OBJ-OPT#1)</t>
  </si>
  <si>
    <t>APPROVED DEC ALLOT TO RESERVE</t>
  </si>
  <si>
    <t>6310</t>
  </si>
  <si>
    <t>APP ALLOT TO RESERVE (OBJ-OPT#1)</t>
  </si>
  <si>
    <t>0631</t>
  </si>
  <si>
    <t>APPROVED INC ALLOT FROM RESERVE</t>
  </si>
  <si>
    <t>APP ALLOT FROM RES (OBJ-OPT#1)</t>
  </si>
  <si>
    <t>APP INC RESERVE FROM UNALLOT</t>
  </si>
  <si>
    <t>APP DECREASE RESERVE TO UNALLOT</t>
  </si>
  <si>
    <t>APP DECREASE UNALLOT TO LAPSED</t>
  </si>
  <si>
    <t>6120</t>
  </si>
  <si>
    <t>ADJUSTED INC ALLOT FROM UNALLOT</t>
  </si>
  <si>
    <t>0622</t>
  </si>
  <si>
    <t>ADJ ALLOT FROM UNALL (OBJ-OPT#1)</t>
  </si>
  <si>
    <t>0613</t>
  </si>
  <si>
    <t>0623</t>
  </si>
  <si>
    <t>ADJUSTED DEC ALLOT TO UNALLOT</t>
  </si>
  <si>
    <t>ADJ ALLOT TO UNALL (OBJ-OPT#1)</t>
  </si>
  <si>
    <t>ADJUSTED DEC ALLOT TO RESERVE</t>
  </si>
  <si>
    <t>0632</t>
  </si>
  <si>
    <t>ADJ ALLOT TO RESERVE (OBJ-OPT#1)</t>
  </si>
  <si>
    <t>0633</t>
  </si>
  <si>
    <t>ADJUSTED INC ALLOT FROM RESERVE</t>
  </si>
  <si>
    <t>ADJ ALLOT FROM RES (OBJ-OPT#1)</t>
  </si>
  <si>
    <t>ADJUSTED INC RESERVE FROM UNALLOT</t>
  </si>
  <si>
    <t>ADJUSTED DEC RESERVE TO UNALLOT</t>
  </si>
  <si>
    <t>APPROVED INCREASE EST STAFF MONTH</t>
  </si>
  <si>
    <t>0998</t>
  </si>
  <si>
    <t>0110</t>
  </si>
  <si>
    <t>APPROVED DECREASE EST STAFF MONTH</t>
  </si>
  <si>
    <t>ADJUSTED INCREASE EST STAFF MONTH</t>
  </si>
  <si>
    <t>0111</t>
  </si>
  <si>
    <t>APPROVED INCREASE EST REVENUE</t>
  </si>
  <si>
    <t>3110</t>
  </si>
  <si>
    <t>ADJUSTED INCREASE EST REVENUE</t>
  </si>
  <si>
    <t>0311</t>
  </si>
  <si>
    <t>ESTAB/INC ENCUMBRANCE</t>
  </si>
  <si>
    <t>RCRD ACCT/VOU PAY-NO ENCUMBRANCE</t>
  </si>
  <si>
    <t>RCRD DISBURSEMENT-NO ENCUMBRANCE</t>
  </si>
  <si>
    <t>JV RECEIPT    C</t>
  </si>
  <si>
    <t>RCRD LABOR &amp; BENEFIT EXPEN    C</t>
  </si>
  <si>
    <t>RCRD LABOR &amp; BENEFIT EXPEN</t>
  </si>
  <si>
    <t>LIQUIDATE ACCT/VOU PAY-NO ENC(736</t>
  </si>
  <si>
    <t>TREA-RCRD REDUCT CASH (AGCY 790)</t>
  </si>
  <si>
    <t>4310</t>
  </si>
  <si>
    <t>T</t>
  </si>
  <si>
    <t>TREA-RCRD INC CASH (AGCY 790)</t>
  </si>
  <si>
    <t>RCPT AGCY TRSF-PAYROLL/BENFIT FND</t>
  </si>
  <si>
    <t>DUE FRM OTH FND RCRDED PAYROL FND</t>
  </si>
  <si>
    <t>N/ALL RCRD NET PAY</t>
  </si>
  <si>
    <t>AGCY TRSF TO BENEFIT FND</t>
  </si>
  <si>
    <t>CTF PURCHASED INTEREST-SECURITIES</t>
  </si>
  <si>
    <t>1271</t>
  </si>
  <si>
    <t>CLEAR WARRANTS IN PROCESS</t>
  </si>
  <si>
    <t>TREA-RCRD WARRANTS O/S (AGCY 790)</t>
  </si>
  <si>
    <t>4315</t>
  </si>
  <si>
    <t>CTF-JV TRANSFER FROM OWNER FUND</t>
  </si>
  <si>
    <t>CLOSE GL CR BAL/RESTRICT-POLLUTIO</t>
  </si>
  <si>
    <t>9260</t>
  </si>
  <si>
    <t>CTF-INTEREST RECEIVED/GAIN ON SAL</t>
  </si>
  <si>
    <t>CLEAR CANCEL WARRANT</t>
  </si>
  <si>
    <t>CLOSE GL DR BAL/RESTRICT-POLLUTIO</t>
  </si>
  <si>
    <t>CANCEL WARR REDUCE O/S (AGCY 790)</t>
  </si>
  <si>
    <t>REDEMPTION</t>
  </si>
  <si>
    <t>RCRD PAYOUTS</t>
  </si>
  <si>
    <t>FIX CASH CONTROL FILE-RECEIPTS</t>
  </si>
  <si>
    <t>FIX CASH CONTROL FILE-WARRANTS IS</t>
  </si>
  <si>
    <t>RECLASS ACCRUED TO CASH REVENUE</t>
  </si>
  <si>
    <t>763</t>
  </si>
  <si>
    <t>PR VENDOR PAYMENTS</t>
  </si>
  <si>
    <t>ELECTRONIC FND TRSF</t>
  </si>
  <si>
    <t>CTF NONTEMPORY MARKET VALUE DECLI</t>
  </si>
  <si>
    <t>RCPT-P/R TRANS (TRES TRUST &amp; LOCA</t>
  </si>
  <si>
    <t>RCRD NET PAY</t>
  </si>
  <si>
    <t>CLEAR RECEIPTS IN PROCESS</t>
  </si>
  <si>
    <t>CLOSE GL CR BAL/RESTRICTED FOR ED</t>
  </si>
  <si>
    <t>9232</t>
  </si>
  <si>
    <t>CTF-PURCHASE: ACCRUED INTEREST</t>
  </si>
  <si>
    <t>CLOSE GL DR BAL/RESTRICTED FOR ED</t>
  </si>
  <si>
    <t>CLOSE GL CR BAL/RESTRCT FOR TRAN</t>
  </si>
  <si>
    <t>9234</t>
  </si>
  <si>
    <t>CLOSE GL DR BAL/RESTRCT FOR TRAN</t>
  </si>
  <si>
    <t>CTF-PURCHASE: DISC/PREMIUM ADJUST</t>
  </si>
  <si>
    <t>1272</t>
  </si>
  <si>
    <t>1273</t>
  </si>
  <si>
    <t>CTF-AMORTIZE: DISCOUNT</t>
  </si>
  <si>
    <t>CTF-AMORTIZE: PREMIUM</t>
  </si>
  <si>
    <t>RCPT AGCY TRSF-BENEFIT FUND (INS)</t>
  </si>
  <si>
    <t>CLEAR AGCY JV TRSF RCRD REV</t>
  </si>
  <si>
    <t>CLEAR AGCY JV TRSF REDUCE REV</t>
  </si>
  <si>
    <t>CLEAR AGCY JV TRSF INC EXPEN</t>
  </si>
  <si>
    <t>CLEAR AGCY JV TRSF REDUCE EXPEN</t>
  </si>
  <si>
    <t>CLOSE GL CR BAL/RESTRCT OTHER PUR</t>
  </si>
  <si>
    <t>9238</t>
  </si>
  <si>
    <t>CLOSE GL DR BAL/RESTRCT OTHER PUR</t>
  </si>
  <si>
    <t>CLOSE GL CR BAL/RESTRCT HUMAN SVC</t>
  </si>
  <si>
    <t>9240</t>
  </si>
  <si>
    <t>CTF-MARKET VALUE: INCREASE</t>
  </si>
  <si>
    <t>1278</t>
  </si>
  <si>
    <t>CTF-MARKET VALUE: DECLINE</t>
  </si>
  <si>
    <t>CLOSE GL DR BAL/RESTRCT HUMAN SVC</t>
  </si>
  <si>
    <t>AGENCY TRANF-BENEFIT FUND (DEF)</t>
  </si>
  <si>
    <t>RCPT AGCY TRSF-BENEFIT FUND (BOND</t>
  </si>
  <si>
    <t>RECLASSIFY GARNISHMENTS PAYABLE</t>
  </si>
  <si>
    <t>RCRD OTHER LIABILITY PAYMENT (EFT</t>
  </si>
  <si>
    <t>CLOSE GL CR BAL/RESTRCT WILD/NAT</t>
  </si>
  <si>
    <t>9242</t>
  </si>
  <si>
    <t>CLOSE GL DR BAL/RESTRCT WILD/NAT</t>
  </si>
  <si>
    <t>RECORD BILLING/DEFERRED REVENUE</t>
  </si>
  <si>
    <t>RECORD PAYMENT FROM OTHER AGENCY</t>
  </si>
  <si>
    <t>ACTUAL REVENUE FROM DEFERRED REV</t>
  </si>
  <si>
    <t>LIQUIDATIONS (DSHS)</t>
  </si>
  <si>
    <t>0159</t>
  </si>
  <si>
    <t>REESTAB PRIOR BIE CAPITAL ENCUMBR</t>
  </si>
  <si>
    <t>9513</t>
  </si>
  <si>
    <t>A</t>
  </si>
  <si>
    <t>CUT OFF RECLASS ENCUMBRANCE RESER</t>
  </si>
  <si>
    <t>RECLASSIFY CAPITAL ENCUMBRANCE</t>
  </si>
  <si>
    <t>H</t>
  </si>
  <si>
    <t>CUT OFF (208) PAY EFT ACCRUAL</t>
  </si>
  <si>
    <t>CUT OFF PAY PRIOR ACCRUAL (BANK)</t>
  </si>
  <si>
    <t>810</t>
  </si>
  <si>
    <t>CUT OFF (390) PAY REV ACCT/VOU PA</t>
  </si>
  <si>
    <t>811</t>
  </si>
  <si>
    <t>CUT OFF (391) CREDIT MEMO PAY REV</t>
  </si>
  <si>
    <t>812</t>
  </si>
  <si>
    <t>CUT OFF (392) PAY REV ACCT/VOU PA</t>
  </si>
  <si>
    <t>CLOSE GL CR BAL/RESTRCT LCL GRANT</t>
  </si>
  <si>
    <t>9244</t>
  </si>
  <si>
    <t>814</t>
  </si>
  <si>
    <t>CUT OFF (394) PAY ACCT/VOU PAYABL</t>
  </si>
  <si>
    <t>815</t>
  </si>
  <si>
    <t>CUT OFF (395) INTER/FUND/AGY PAYA</t>
  </si>
  <si>
    <t>816</t>
  </si>
  <si>
    <t>CUT OFF(396)CREDIT MEM ACCT/VOU P</t>
  </si>
  <si>
    <t>817</t>
  </si>
  <si>
    <t>CUT OFF (397) PAY ACCT/VOU PAYABL</t>
  </si>
  <si>
    <t>818</t>
  </si>
  <si>
    <t>CUT OFF(398)PAY EXPEND ACCT/VOU P</t>
  </si>
  <si>
    <t>819</t>
  </si>
  <si>
    <t>CUT OFF(411)CREDIT MEM ACCT/VOU P</t>
  </si>
  <si>
    <t>CLOSE GL DR BAL/RESTRCT LCL GRANT</t>
  </si>
  <si>
    <t>0139</t>
  </si>
  <si>
    <t>CLOSE GL DR BAL/FUND TYP HC-SPECI</t>
  </si>
  <si>
    <t>9601</t>
  </si>
  <si>
    <t>CLOSE GL CR BAL/RESTRICT SCHL CON</t>
  </si>
  <si>
    <t>9246</t>
  </si>
  <si>
    <t>CUT OFF EST ACCRUED RECOVERIES</t>
  </si>
  <si>
    <t>828</t>
  </si>
  <si>
    <t>CUT OFF PAY EST ACRUALS WARRANT(T</t>
  </si>
  <si>
    <t>CLOSE GL DR BAL/RESTRICT SCHL CON</t>
  </si>
  <si>
    <t>CUT OFF RCRD EST ACCRUALS</t>
  </si>
  <si>
    <t>CUT OFF PAY ESTIMATED ACCRUALS(BA</t>
  </si>
  <si>
    <t>CUT OFF PAY ESTIMATED ACCRUALS(TR</t>
  </si>
  <si>
    <t>CUT OFF JV ESTIMATED ACCRUALS(TRE</t>
  </si>
  <si>
    <t>834</t>
  </si>
  <si>
    <t>CUT OFF CANCELL EST ACCRUED EXPEN</t>
  </si>
  <si>
    <t>CUT OFF COLL EST ACCRUED REVENUE</t>
  </si>
  <si>
    <t>CUT OFF REF ESTIMATED ACCRUED REV</t>
  </si>
  <si>
    <t>CUT OFF (737) PAYROLL DISBURSEMEN</t>
  </si>
  <si>
    <t>CUTOFF COLLECT EST ACCRUED REVENU</t>
  </si>
  <si>
    <t>CUT OFF (739) PAYROLL DISBURSEMEN</t>
  </si>
  <si>
    <t>CUT OFF (740) PAYROLL DISBURSEMEN</t>
  </si>
  <si>
    <t>DECREASE RETAINED EARNINGS</t>
  </si>
  <si>
    <t>INCREASE RETAINED EARNINGS</t>
  </si>
  <si>
    <t>CLOSE GL CR BAL/FUND TYPE BA</t>
  </si>
  <si>
    <t>9324</t>
  </si>
  <si>
    <t>CLOSE GL DR BAL/FUND TYPE BA</t>
  </si>
  <si>
    <t>CLOSE GL CR BAL/RESTRICT ST FACIL</t>
  </si>
  <si>
    <t>9248</t>
  </si>
  <si>
    <t>CLOSE GL DR BAL/RESTRICT ST FACIL</t>
  </si>
  <si>
    <t>CLOSE GL CR BAL/RESTRICT BGT STAB</t>
  </si>
  <si>
    <t>9250</t>
  </si>
  <si>
    <t>CUT OFF WIP TC848 (TREAS)</t>
  </si>
  <si>
    <t>CLOSE GL DR BAL/RESTRICT BGT STAB</t>
  </si>
  <si>
    <t>CLOSE GL CR BAL/RESTRICT DEBT SER</t>
  </si>
  <si>
    <t>9252</t>
  </si>
  <si>
    <t>9603</t>
  </si>
  <si>
    <t>REVERSE PAY EST ACCR WAR TC 828(T</t>
  </si>
  <si>
    <t>9604</t>
  </si>
  <si>
    <t>9554</t>
  </si>
  <si>
    <t>9608</t>
  </si>
  <si>
    <t>9609</t>
  </si>
  <si>
    <t>CUT OFF (263) JV PAYABLE(TREA)</t>
  </si>
  <si>
    <t>CUT OFF (264) JV PAYABLE(TREA)</t>
  </si>
  <si>
    <t>CLOSE GL CR BAL/FUND TYP AA</t>
  </si>
  <si>
    <t>9321</t>
  </si>
  <si>
    <t>CLOSE GL CR BAL/FUND TYPE CA</t>
  </si>
  <si>
    <t>9340</t>
  </si>
  <si>
    <t>CLOSE GL CR BAL/FUND TYPE DA</t>
  </si>
  <si>
    <t>9310</t>
  </si>
  <si>
    <t>CLOSE GL CR BAL/FUND TYPE FA-GA</t>
  </si>
  <si>
    <t>CLOSE GL CR BAL/FUND TYPE EA</t>
  </si>
  <si>
    <t>9230</t>
  </si>
  <si>
    <t>CLOSE GL CR BAL/FUND TYPE HC</t>
  </si>
  <si>
    <t>9550</t>
  </si>
  <si>
    <t>CLOSE GL DR BAL/FUND TYP AA</t>
  </si>
  <si>
    <t>CLOSE GL DR BAL/FUND TYPE CA</t>
  </si>
  <si>
    <t>CLOSE GL DR BAL/FUND TYPE DA</t>
  </si>
  <si>
    <t>CLOSE GL DR BAL/FUND TYPE FA-GA</t>
  </si>
  <si>
    <t>CLOSE GL DR BAL/FUND TYPE EA</t>
  </si>
  <si>
    <t>CLOSE GL DR BAL/FUND TYPE HC</t>
  </si>
  <si>
    <t>CLOSE GL 43XX CR /FUND TYPE HD</t>
  </si>
  <si>
    <t>4325</t>
  </si>
  <si>
    <t>CLOSE GL 43XX DR /FUND TYPE HD</t>
  </si>
  <si>
    <t>CLOSE GL CR BAL/FUND 620</t>
  </si>
  <si>
    <t>9545</t>
  </si>
  <si>
    <t>CLOSE GL DR BAL/FUND 620</t>
  </si>
  <si>
    <t>CLOSE GL CR BAL/FUND TYP HC-SPECI</t>
  </si>
  <si>
    <t>REESTAB PRIOR BIE CAPITAL ENCUM(S</t>
  </si>
  <si>
    <t>RECLASSIFY CAPITAL ENCUM (SUMMARY</t>
  </si>
  <si>
    <t>INC FTE LIQUIDATIONS (DSHS ONLY)</t>
  </si>
  <si>
    <t>0140</t>
  </si>
  <si>
    <t>DEC FTE LIQUIDATIONS (DSHS ONLY)</t>
  </si>
  <si>
    <t>RCRD/INC ACTUAL DISBURSED FTE</t>
  </si>
  <si>
    <t>0120</t>
  </si>
  <si>
    <t>REDUCE/TRSF ACTUAL DISBURSED FTE</t>
  </si>
  <si>
    <t>FED COST ALLOCATION EXP INCRE(DSH</t>
  </si>
  <si>
    <t>0651</t>
  </si>
  <si>
    <t>0995</t>
  </si>
  <si>
    <t>FED COST ALLOCATION EXP DECRE(DSH</t>
  </si>
  <si>
    <t>RCRD ACCRUED FTE</t>
  </si>
  <si>
    <t>0130</t>
  </si>
  <si>
    <t>REVERSE/REDUCE ACCRUED FTE</t>
  </si>
  <si>
    <t>CLOSE BIEN ACTIV (CR) TO CASH BAL</t>
  </si>
  <si>
    <t>CLOSE BIEN ACTIV (DR) TO CASH BAL</t>
  </si>
  <si>
    <t>CLOSE GL DR BAL/RESTRICT DEBT SER</t>
  </si>
  <si>
    <t>CLOSE GL CR BAL/COMMITTED FOR EDU</t>
  </si>
  <si>
    <t>9311</t>
  </si>
  <si>
    <t>CLOSE GL DR BAL/COMMITTED FOR EDU</t>
  </si>
  <si>
    <t>ESTIMATED CASH RECEIPTS</t>
  </si>
  <si>
    <t>0001</t>
  </si>
  <si>
    <t>ESTIMATED CASH DISBURSEMENTS</t>
  </si>
  <si>
    <t>0002</t>
  </si>
  <si>
    <t>EST 25TH MONTH CASH DISBURSEMENT</t>
  </si>
  <si>
    <t>0003</t>
  </si>
  <si>
    <t>ESTIMATED ENCUMBRANCES</t>
  </si>
  <si>
    <t>0004</t>
  </si>
  <si>
    <t>ESTIMATED UNALLOTTED FTE'S</t>
  </si>
  <si>
    <t>0005</t>
  </si>
  <si>
    <t>REV (BANK-WSU FUND 143 TC#101)</t>
  </si>
  <si>
    <t>DISB (BANK-WSU FUND 143 TC#737)</t>
  </si>
  <si>
    <t>CLOSE GL CR BAL/COMMITTED FOR TRA</t>
  </si>
  <si>
    <t>9320</t>
  </si>
  <si>
    <t>CLOSE GL DR BAL/COMMITTED FOR TRA</t>
  </si>
  <si>
    <t>CLOSE GL CR BAL/COMMIT HUMAN SRVC</t>
  </si>
  <si>
    <t>9323</t>
  </si>
  <si>
    <t>HND WARR/CR-MEMO GL FILE ONLY (TR</t>
  </si>
  <si>
    <t>RCRD EFT-ACCTS PAY (TREA)</t>
  </si>
  <si>
    <t>RCRD EFT-CONSTR CONTR PAYABLE</t>
  </si>
  <si>
    <t>RCRD EFT-SALARIES PAYABLE</t>
  </si>
  <si>
    <t>RCRD EFT-DUE FED GOVERNMENT</t>
  </si>
  <si>
    <t>ACQUIRE INVEST (TRUST-TREA {750})</t>
  </si>
  <si>
    <t>CLOSE GL DR BAL/COMMIT HUMAN SRVC</t>
  </si>
  <si>
    <t>HND WARR-GL FILE ONLY (TREA)</t>
  </si>
  <si>
    <t>RECLASSIFY ESTIMATED EXPENSES (EW</t>
  </si>
  <si>
    <t>CLOSE GL CR BAL/COMMIT LOCAL GRAN</t>
  </si>
  <si>
    <t>9325</t>
  </si>
  <si>
    <t>CLOSE GL DR BAL/COMMIT LOCAL GRAN</t>
  </si>
  <si>
    <t>RCRD EFT-DUE OTHER GOVERNMENTS</t>
  </si>
  <si>
    <t>RCRD EFT-DUE OTHER FUNDS</t>
  </si>
  <si>
    <t>RCRD EFT-DUE OTHER AGENCIES</t>
  </si>
  <si>
    <t>CLOSE GL CR BAL/COMMIT ST FACILIT</t>
  </si>
  <si>
    <t>9330</t>
  </si>
  <si>
    <t>N/ALL PMT NO ENCUMB (TRUST-TREA{7</t>
  </si>
  <si>
    <t>N/ALL NON/BUDGETED EXPENSE (BANK)</t>
  </si>
  <si>
    <t>REDUCE NON/BUDGETED EXPENSE (BANK</t>
  </si>
  <si>
    <t>N/ALL JV TRSF REDUCE EXPEN (TRUST</t>
  </si>
  <si>
    <t>CLOSE GL DR BAL/COMMIT ST FACILIT</t>
  </si>
  <si>
    <t>N/ALL HND WARR NO ENCUMB</t>
  </si>
  <si>
    <t>946</t>
  </si>
  <si>
    <t>N/ALL PMT NO ENCUMB</t>
  </si>
  <si>
    <t>N/AL ELIM PMT EXPENS/LIAB FOR ASE</t>
  </si>
  <si>
    <t>N/ALL REVERSE TRAN CODE 946</t>
  </si>
  <si>
    <t>CLOSE GL CR BAL/ASSIGNED OTHER PU</t>
  </si>
  <si>
    <t>9372</t>
  </si>
  <si>
    <t>FEDERAL WITHHOLDING ON PAYOUT</t>
  </si>
  <si>
    <t>951</t>
  </si>
  <si>
    <t>REQUEST WARRANT-NON-EXPENDITURE</t>
  </si>
  <si>
    <t>CLOSE GL DR BAL/ASSIGNED OTHER PU</t>
  </si>
  <si>
    <t>CLOSE GL CR BAL/UNASSIGNED</t>
  </si>
  <si>
    <t>CLOSE GL DR BAL/UNASSIGNED</t>
  </si>
  <si>
    <t>955</t>
  </si>
  <si>
    <t>REQUEST WARRANT</t>
  </si>
  <si>
    <t>TRAVEL ADVANCE PAYMENT-RECEIVABLE</t>
  </si>
  <si>
    <t>PAYOUT</t>
  </si>
  <si>
    <t>PAYOUT- REVERSAL OF TC958</t>
  </si>
  <si>
    <t>960</t>
  </si>
  <si>
    <t>CR MEMO WITH GL ONLY WARR REQUEST</t>
  </si>
  <si>
    <t>N/ALL PAY ACCT/VOU PAYABLE (BANK)</t>
  </si>
  <si>
    <t>N/AL JV TRSF INCR EXPEN (TRUST-TR</t>
  </si>
  <si>
    <t>JV DISBURSEMENT</t>
  </si>
  <si>
    <t>JV RECEIPT</t>
  </si>
  <si>
    <t>RCD CURR RECV-DEFER REVENUE (CCC)</t>
  </si>
  <si>
    <t>968</t>
  </si>
  <si>
    <t>CR MEMO W/GL ONLY WARR REQUEST</t>
  </si>
  <si>
    <t>INVENTORIES - ACCOUNTS PAYABLE</t>
  </si>
  <si>
    <t>RECORD SALE- PERPET. INVENT</t>
  </si>
  <si>
    <t>972</t>
  </si>
  <si>
    <t>N/ALL TRSF CONTR TO CONTR PAYABLE</t>
  </si>
  <si>
    <t>N/ALL EFT PAYABLES</t>
  </si>
  <si>
    <t>RECLASSIFY EXPENSES  (WWU)</t>
  </si>
  <si>
    <t>RCPT REDUCTION-GL ONLY</t>
  </si>
  <si>
    <t>PAY ACCT/VOU FOR ASSET</t>
  </si>
  <si>
    <t>N/ALL FREIGHT TO INVENTORIES</t>
  </si>
  <si>
    <t>N/ALL  ACCRUED EXPEN</t>
  </si>
  <si>
    <t>N/ALL COST OF GOODS/INVENTORIES A</t>
  </si>
  <si>
    <t>ACCRUED EXPEN</t>
  </si>
  <si>
    <t>RECLASS CASH TO ACCRUED REVENUE</t>
  </si>
  <si>
    <t>NON/BUDGETED ACCRUALS</t>
  </si>
  <si>
    <t>REVERSE NON/BUDGETED ACCRUALS</t>
  </si>
  <si>
    <t>REDISTRIBUTE ACCRUALS</t>
  </si>
  <si>
    <t>REDISTRIBUTE WAGES</t>
  </si>
  <si>
    <t>RECLASSIFY EXPENSES  (EWU)</t>
  </si>
  <si>
    <t>NON/ALLOT RECLASSIFY EXPENSES (EW</t>
  </si>
  <si>
    <t>CASH DISBURSEMENT</t>
  </si>
  <si>
    <t>N/ALL JV TRSF COST OF GOODS SOLD</t>
  </si>
  <si>
    <t>N/ALL JV TRSF REDUCE COST OF GOOD</t>
  </si>
  <si>
    <t>CASH RECEIPT</t>
  </si>
  <si>
    <t>JV RECEIPT CREDIT</t>
  </si>
  <si>
    <t>N/ALL PAY ACCT/VOU PAY (TRUST {75</t>
  </si>
  <si>
    <r>
      <rPr>
        <b/>
        <vertAlign val="superscript"/>
        <sz val="9"/>
        <color theme="1"/>
        <rFont val="Century Gothic"/>
        <family val="2"/>
      </rPr>
      <t xml:space="preserve">1 </t>
    </r>
    <r>
      <rPr>
        <b/>
        <sz val="9"/>
        <color theme="1"/>
        <rFont val="Century Gothic"/>
        <family val="2"/>
      </rPr>
      <t>Click on hyperlink to link to variable or wrap trans codes.</t>
    </r>
  </si>
  <si>
    <t>TC</t>
  </si>
  <si>
    <t>Variable GLs</t>
  </si>
  <si>
    <t/>
  </si>
  <si>
    <t>WRAP CURRENT</t>
  </si>
  <si>
    <t>WRAP PRIOR</t>
  </si>
  <si>
    <t>WRAP WARR CANC CURR</t>
  </si>
  <si>
    <t>WRAP WARR CANC PRIOR</t>
  </si>
  <si>
    <t>WRAP ACH RETURN CURR</t>
  </si>
  <si>
    <t>WRAP ACH RETURN PRIOR</t>
  </si>
  <si>
    <t>455R</t>
  </si>
  <si>
    <t>255R</t>
  </si>
  <si>
    <t>083R</t>
  </si>
  <si>
    <t>449R</t>
  </si>
  <si>
    <t>111R</t>
  </si>
  <si>
    <t>287R</t>
  </si>
  <si>
    <t>834R</t>
  </si>
  <si>
    <t>499R</t>
  </si>
  <si>
    <r>
      <t xml:space="preserve">TC </t>
    </r>
    <r>
      <rPr>
        <b/>
        <vertAlign val="superscript"/>
        <sz val="9"/>
        <color theme="1"/>
        <rFont val="Century Gothic"/>
        <family val="2"/>
      </rPr>
      <t>1</t>
    </r>
  </si>
  <si>
    <r>
      <t>Link to Wraps</t>
    </r>
    <r>
      <rPr>
        <b/>
        <vertAlign val="superscript"/>
        <sz val="9"/>
        <color theme="1"/>
        <rFont val="Century Gothic"/>
        <family val="2"/>
      </rPr>
      <t xml:space="preserve"> 1</t>
    </r>
  </si>
  <si>
    <t>001</t>
  </si>
  <si>
    <t>003</t>
  </si>
  <si>
    <t>002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</si>
  <si>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</si>
  <si>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</si>
  <si>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</si>
  <si>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</si>
  <si>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</si>
  <si>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</si>
  <si>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</si>
  <si>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</si>
  <si>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</si>
  <si>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</si>
  <si>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</si>
  <si>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</si>
  <si>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</si>
  <si>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</si>
  <si>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</si>
  <si>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</si>
  <si>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</si>
  <si>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</si>
  <si>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</si>
  <si>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</si>
  <si>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</si>
  <si>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</si>
  <si>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</si>
  <si>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</si>
  <si>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</si>
  <si>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</si>
  <si>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</si>
  <si>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</si>
  <si>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</si>
  <si>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</si>
  <si>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</si>
  <si>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</si>
  <si>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</si>
  <si>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</si>
  <si>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041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</si>
  <si>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</si>
  <si>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</si>
  <si>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</si>
  <si>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</si>
  <si>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</si>
  <si>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</si>
  <si>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</si>
  <si>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</si>
  <si>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</si>
  <si>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</si>
  <si>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</si>
  <si>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</si>
  <si>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060</t>
  </si>
  <si>
    <t>061</t>
  </si>
  <si>
    <t>062</t>
  </si>
  <si>
    <t>063</t>
  </si>
  <si>
    <t>064</t>
  </si>
  <si>
    <t>066</t>
  </si>
  <si>
    <t>067</t>
  </si>
  <si>
    <t>068</t>
  </si>
  <si>
    <t>069</t>
  </si>
  <si>
    <t>070</t>
  </si>
  <si>
    <t>071</t>
  </si>
  <si>
    <t>072</t>
  </si>
  <si>
    <t>073</t>
  </si>
  <si>
    <t>076</t>
  </si>
  <si>
    <t>077</t>
  </si>
  <si>
    <t>078</t>
  </si>
  <si>
    <t>079</t>
  </si>
  <si>
    <t>080</t>
  </si>
  <si>
    <t>081</t>
  </si>
  <si>
    <t>084</t>
  </si>
  <si>
    <t>085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</si>
  <si>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</si>
  <si>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</si>
  <si>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</si>
  <si>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</si>
  <si>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</si>
  <si>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</si>
  <si>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</si>
  <si>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</si>
  <si>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</si>
  <si>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</si>
  <si>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</si>
  <si>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</si>
  <si>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074</t>
  </si>
  <si>
    <t>075</t>
  </si>
  <si>
    <t>OFM continues to make changes to the Transaction Code tables.  Please check AFRS or call the OFM Helpdesk at 360-586-1000 if you are unable to determine the variable GLs for new transaction codes.</t>
  </si>
  <si>
    <t>040</t>
  </si>
  <si>
    <t>TRANSFER UNEARNED REV-ADD REV</t>
  </si>
  <si>
    <t>5190</t>
  </si>
  <si>
    <t>JV-DUE FROM FED GOVT (TREA)</t>
  </si>
  <si>
    <t>050</t>
  </si>
  <si>
    <t>REDUCE_NONCASH_REV/DONATED_INVENTRY</t>
  </si>
  <si>
    <t>DECREASE_REVENUE_ADJUST/ELIMINATION</t>
  </si>
  <si>
    <t>5294</t>
  </si>
  <si>
    <t>DEFERRED_INFLOWS_OPEB_-_OFM_ONLY</t>
  </si>
  <si>
    <t>OPEB-AMORT_DEFER_INFLOWS_IN_999</t>
  </si>
  <si>
    <t>DEFERRED_OUTFLOWS_OPEB_-_OFM_ONLY</t>
  </si>
  <si>
    <t>1975</t>
  </si>
  <si>
    <t>RECORD_AMORT_OF_PREMIUM-ACCT_999</t>
  </si>
  <si>
    <t>RECORD_NEG_NET_PENSION_OBLIGATION</t>
  </si>
  <si>
    <t>1960</t>
  </si>
  <si>
    <t>NEG_NPO/REDUCE_PENSION_EXP_IN_999</t>
  </si>
  <si>
    <t>6598</t>
  </si>
  <si>
    <t>N/ALL_AMORTIZATION_OF_PREMIUM</t>
  </si>
  <si>
    <t>INTER-AGENCY_PAY/MERCH_INVENTORY</t>
  </si>
  <si>
    <t>RECORD_PENSION_EXPENSE_999_OFM_ONLY</t>
  </si>
  <si>
    <t>DEFERRED_OUTFLOWS_PENSION__OFM_ONLY</t>
  </si>
  <si>
    <t>5281</t>
  </si>
  <si>
    <t>DEFERRED_INFLOWS_PENSION_OFM_ONLY</t>
  </si>
  <si>
    <t>CUT_OFF_CR_MEMO_DSHS_WARR-LOC_GOVT</t>
  </si>
  <si>
    <t>CUT_OFF_WIP_TC647_(TREAS)</t>
  </si>
  <si>
    <t>CLOSE GL CR BAL/FUND 722</t>
  </si>
  <si>
    <t>573</t>
  </si>
  <si>
    <t>574</t>
  </si>
  <si>
    <t>INTER-AGENCY_PAY/RAW_MAT._INVENTORY</t>
  </si>
  <si>
    <t>662</t>
  </si>
  <si>
    <t>666</t>
  </si>
  <si>
    <t>CUT_OFF_RCRD_DSHS_WARRANT</t>
  </si>
  <si>
    <t>691</t>
  </si>
  <si>
    <t>698</t>
  </si>
  <si>
    <t>CUT_OFF_RECORD_DSHS_IAP</t>
  </si>
  <si>
    <t>956</t>
  </si>
  <si>
    <t>N/ALL_PAY_ACCRUED_CONTRACTS_PAYABLE</t>
  </si>
  <si>
    <t>6597</t>
  </si>
  <si>
    <t>RECORD_GAIN/LOSS-CAP_ASSET_DISP/997</t>
  </si>
  <si>
    <t>RCRD_GAIN/LOSS-ACC_DEPREC_DISP/997</t>
  </si>
  <si>
    <t>CLOSE_GL_CR_BAL/FUND_TYP_HC-SPECIAL</t>
  </si>
  <si>
    <t>CLOSE_GL_DR_BAL/FUND_TYP_HC-SPECIAL</t>
  </si>
  <si>
    <t>9607</t>
  </si>
  <si>
    <t>035</t>
  </si>
  <si>
    <t>TRANSFER_UNEARNED_REV_-_(TREA)</t>
  </si>
  <si>
    <t>082</t>
  </si>
  <si>
    <t>RECORD_BILLING/UNEARNED_REVENUE</t>
  </si>
  <si>
    <t>5180</t>
  </si>
  <si>
    <t>JV_RECEIPT-PAID_FAMILY_&amp;_MED_LEAVE</t>
  </si>
  <si>
    <t>DISTRIBUTE_GET_REVENUE_(AGY_3400)</t>
  </si>
  <si>
    <t>JV_RECEIPT-DUE_TO_DECEASED_EMPLOYEE</t>
  </si>
  <si>
    <t>5145</t>
  </si>
  <si>
    <t>JV_DISBURSEMENT-PAID_FAM_&amp;_MED_LV</t>
  </si>
  <si>
    <t>CUT_OFF_PAY_WIP_TC662_(TREA)</t>
  </si>
  <si>
    <t>Key a transaction code in Column "A" and see the results in Columns  B through J.</t>
  </si>
  <si>
    <t>009</t>
  </si>
  <si>
    <t>COLLECT CURRENT ACCTS RECEIVABLE</t>
  </si>
  <si>
    <t>RECORD HAND WARR-REFUND OVERPAYMENT</t>
  </si>
  <si>
    <t>JV TRANSFER REDUCE UNEARNED REVENUE</t>
  </si>
  <si>
    <t>DECREASE ARO LIABILITY/EXPENSE</t>
  </si>
  <si>
    <t>6599</t>
  </si>
  <si>
    <t>AMORTIZE-ASSET RETIRE OBLIG (999)</t>
  </si>
  <si>
    <t>ADJUST VALUE-ASSET RETIREMENT OBLIG</t>
  </si>
  <si>
    <t>1976</t>
  </si>
  <si>
    <t>5289</t>
  </si>
  <si>
    <t>match to variable gls</t>
  </si>
  <si>
    <t>264</t>
  </si>
  <si>
    <t>345</t>
  </si>
  <si>
    <t>290</t>
  </si>
  <si>
    <t>670</t>
  </si>
  <si>
    <t>260</t>
  </si>
  <si>
    <t>261</t>
  </si>
  <si>
    <t>669</t>
  </si>
  <si>
    <t>282</t>
  </si>
  <si>
    <t>222</t>
  </si>
  <si>
    <t>RCRD CURRENT PFML LIABILITY</t>
  </si>
  <si>
    <t>HAND WARR-RCRD PFML PYMT</t>
  </si>
  <si>
    <t>5118</t>
  </si>
  <si>
    <t>042</t>
  </si>
  <si>
    <t>RCRD RECEIPT-BENEFITS PYMT RETURNED</t>
  </si>
  <si>
    <t>123</t>
  </si>
  <si>
    <t>155</t>
  </si>
  <si>
    <t>UNDEPOSITED RECEIPS/RECOV EXP</t>
  </si>
  <si>
    <t>142</t>
  </si>
  <si>
    <t>059</t>
  </si>
  <si>
    <t>RCRD RECEIPT-OVERPMT RECEIVABLE</t>
  </si>
  <si>
    <t>ACH RETURN NON-AFRS (ESD)</t>
  </si>
  <si>
    <t>167</t>
  </si>
  <si>
    <t>DUE FROM OTHER FUNDS/REIMB PAYROLL</t>
  </si>
  <si>
    <t>597</t>
  </si>
  <si>
    <t>362</t>
  </si>
  <si>
    <t>371</t>
  </si>
  <si>
    <t>REDISTRIBUTE PAYROLL / INTERFUND</t>
  </si>
  <si>
    <t>RECORD PAYROLL - INTERFUND</t>
  </si>
  <si>
    <t>901</t>
  </si>
  <si>
    <t>177</t>
  </si>
  <si>
    <t>REDUCE DUE FROM OTHER FUNDS</t>
  </si>
  <si>
    <t>ADJUST NET PENSION ASSET</t>
  </si>
  <si>
    <t>323</t>
  </si>
  <si>
    <t>161</t>
  </si>
  <si>
    <t>381</t>
  </si>
  <si>
    <t>974</t>
  </si>
  <si>
    <t>975</t>
  </si>
  <si>
    <t>RECLASSIFY UNBILLED RECEIVABLES</t>
  </si>
  <si>
    <t>RECLASSIFY UNDEPOSITED LOCAL CASH</t>
  </si>
  <si>
    <t>CLOSE GL CR BAL/FUND TYPE HD</t>
  </si>
  <si>
    <t>9584</t>
  </si>
  <si>
    <t>CLOSE GL DR BAL/FUND TYPE HD</t>
  </si>
  <si>
    <t>523</t>
  </si>
  <si>
    <t>RECORD LEASE RECV/DEFERRED INFLOW</t>
  </si>
  <si>
    <t>5295</t>
  </si>
  <si>
    <t>491</t>
  </si>
  <si>
    <t>ADJUST LEASE RECEIVABLE</t>
  </si>
  <si>
    <t>1621</t>
  </si>
  <si>
    <t>517</t>
  </si>
  <si>
    <t>RECORD/INC LEASE LIAB AND ASSET</t>
  </si>
  <si>
    <t>5274</t>
  </si>
  <si>
    <t>518</t>
  </si>
  <si>
    <t>REDUCE/REMOVE LEASE LIAB AND ASSET</t>
  </si>
  <si>
    <t>539</t>
  </si>
  <si>
    <t>REMOVE DEFERRED INFLOW LEASE</t>
  </si>
  <si>
    <t>540</t>
  </si>
  <si>
    <t>REMOVE LEASE RECEIVABLE (GOV)</t>
  </si>
  <si>
    <t>159</t>
  </si>
  <si>
    <t>RECLASIFY DEPOSITS PAYABLE</t>
  </si>
  <si>
    <t>189</t>
  </si>
  <si>
    <t>JV RECEIPT-LONG-TERM SUPPORT SRVCS</t>
  </si>
  <si>
    <t>5183</t>
  </si>
  <si>
    <t>385</t>
  </si>
  <si>
    <t>JV DISBURSEMENT-L-T SUPPORT SRVCS</t>
  </si>
  <si>
    <t>843</t>
  </si>
  <si>
    <t>CLOSE GL CR BAL/FUND TYP HC-SPECIAL</t>
  </si>
  <si>
    <t>9602</t>
  </si>
  <si>
    <t>844</t>
  </si>
  <si>
    <t>CLOSE GL DR BAL/FUND TYP HC-SPECIAL</t>
  </si>
  <si>
    <t>164</t>
  </si>
  <si>
    <t>175</t>
  </si>
  <si>
    <t>174</t>
  </si>
  <si>
    <t>INCR INVESTMENT RECV IN SMAIA (OST)</t>
  </si>
  <si>
    <t>5258</t>
  </si>
  <si>
    <t>RECORD ACCRUED INTEREST PAYABLE/999</t>
  </si>
  <si>
    <t>DECR INVESTMENT RECV IN SMAIA (OST)</t>
  </si>
  <si>
    <t>519</t>
  </si>
  <si>
    <t>520</t>
  </si>
  <si>
    <t>RECORD/INC SBITA LIAB AND ASSET</t>
  </si>
  <si>
    <t>REDUCE/REMOVE SBITA LIAB AND ASSET</t>
  </si>
  <si>
    <t>533</t>
  </si>
  <si>
    <t>197</t>
  </si>
  <si>
    <t>393</t>
  </si>
  <si>
    <t>552</t>
  </si>
  <si>
    <t>AMORTIZE PPP DEF INFLOWS (997 ONLY)</t>
  </si>
  <si>
    <t>5296</t>
  </si>
  <si>
    <t>RECORD PPP RECV/DEFERRED INFLOW</t>
  </si>
  <si>
    <t>RECORD CAPITAL ASSET/REDUCE RECV</t>
  </si>
  <si>
    <t>1694</t>
  </si>
  <si>
    <t>RECORD INTEREST EXP IN 999</t>
  </si>
  <si>
    <t>437</t>
  </si>
  <si>
    <t>430</t>
  </si>
  <si>
    <t>Updated 7/26/2024</t>
  </si>
  <si>
    <t>1440</t>
  </si>
  <si>
    <t>330</t>
  </si>
  <si>
    <t>342</t>
  </si>
  <si>
    <t>404</t>
  </si>
  <si>
    <t>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</si>
</sst>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0"/>
      <color theme="1"/>
      <name val="Calibri"/>
      <family val="2"/>
    </font>
    <font>
      <u/>
      <sz val="9"/>
      <color theme="10"/>
      <name val="Century Gothic"/>
      <family val="2"/>
    </font>
    <font>
      <b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u/>
      <sz val="9"/>
      <name val="Century Gothic"/>
      <family val="2"/>
    </font>
    <font>
      <b/>
      <sz val="9"/>
      <color rgb="FFFF0000"/>
      <name val="Century Gothic"/>
      <family val="2"/>
    </font>
    <font>
      <b/>
      <sz val="9"/>
      <color theme="8"/>
      <name val="Century Gothic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3" fillId="0" borderId="0" xfId="1" applyFont="1"/>
    <xf numFmtId="0" fontId="1" fillId="0" borderId="0" xfId="0" applyFont="1"/>
    <xf numFmtId="0" fontId="5" fillId="0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14" fillId="0" borderId="0" xfId="0" applyFont="1" applyAlignment="1">
      <alignment horizontal="center"/>
    </xf>
    <xf numFmtId="0" fontId="9" fillId="0" borderId="0" xfId="2" applyNumberFormat="1" applyAlignment="1" applyProtection="1">
      <alignment horizontal="center"/>
    </xf>
    <xf numFmtId="0" fontId="18" fillId="0" borderId="0" xfId="0" applyFont="1"/>
    <xf numFmtId="0" fontId="0" fillId="7" borderId="0" xfId="0" applyFill="1" applyAlignment="1">
      <alignment horizontal="center" vertical="top"/>
    </xf>
    <xf numFmtId="0" fontId="9" fillId="6" borderId="0" xfId="2" applyNumberFormat="1" applyFill="1" applyAlignment="1" applyProtection="1"/>
    <xf numFmtId="0" fontId="20" fillId="0" borderId="0" xfId="2" applyNumberFormat="1" applyFont="1" applyAlignment="1" applyProtection="1">
      <alignment horizontal="center"/>
    </xf>
    <xf numFmtId="0" fontId="19" fillId="0" borderId="0" xfId="0" applyFont="1"/>
    <xf numFmtId="49" fontId="10" fillId="0" borderId="0" xfId="0" applyNumberFormat="1" applyFont="1" applyAlignment="1" applyProtection="1">
      <alignment horizontal="center" wrapText="1"/>
      <protection locked="0"/>
    </xf>
    <xf numFmtId="0" fontId="10" fillId="6" borderId="0" xfId="0" applyFont="1" applyFill="1" applyAlignment="1" applyProtection="1">
      <alignment horizontal="center" wrapText="1"/>
      <protection locked="0"/>
    </xf>
    <xf numFmtId="49" fontId="10" fillId="2" borderId="0" xfId="0" applyNumberFormat="1" applyFont="1" applyFill="1" applyAlignment="1" applyProtection="1">
      <alignment horizontal="center" wrapText="1"/>
      <protection locked="0"/>
    </xf>
    <xf numFmtId="49" fontId="10" fillId="3" borderId="0" xfId="0" applyNumberFormat="1" applyFont="1" applyFill="1" applyAlignment="1" applyProtection="1">
      <alignment horizontal="center" wrapText="1"/>
      <protection locked="0"/>
    </xf>
    <xf numFmtId="0" fontId="9" fillId="5" borderId="0" xfId="2" applyFill="1" applyAlignment="1" applyProtection="1">
      <alignment horizontal="center" wrapText="1"/>
      <protection locked="0"/>
    </xf>
    <xf numFmtId="49" fontId="9" fillId="5" borderId="0" xfId="2" applyNumberFormat="1" applyFill="1" applyAlignment="1" applyProtection="1">
      <alignment horizontal="center" wrapText="1"/>
      <protection locked="0"/>
    </xf>
    <xf numFmtId="0" fontId="9" fillId="5" borderId="0" xfId="2" applyNumberFormat="1" applyFill="1" applyAlignment="1" applyProtection="1">
      <alignment horizontal="center" wrapText="1"/>
      <protection locked="0"/>
    </xf>
    <xf numFmtId="0" fontId="9" fillId="2" borderId="0" xfId="2" applyFill="1" applyAlignment="1" applyProtection="1">
      <alignment horizontal="left"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6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4" fillId="0" borderId="0" xfId="0" quotePrefix="1" applyFont="1" applyAlignment="1">
      <alignment horizontal="center"/>
    </xf>
    <xf numFmtId="0" fontId="15" fillId="6" borderId="0" xfId="0" applyFont="1" applyFill="1"/>
    <xf numFmtId="49" fontId="15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/>
    <xf numFmtId="49" fontId="14" fillId="0" borderId="0" xfId="0" applyNumberFormat="1" applyFont="1"/>
    <xf numFmtId="0" fontId="14" fillId="0" borderId="0" xfId="0" applyFont="1" applyAlignment="1">
      <alignment horizontal="center" vertical="top"/>
    </xf>
    <xf numFmtId="0" fontId="14" fillId="4" borderId="0" xfId="0" applyFont="1" applyFill="1" applyAlignment="1">
      <alignment horizontal="center"/>
    </xf>
    <xf numFmtId="49" fontId="15" fillId="6" borderId="0" xfId="0" applyNumberFormat="1" applyFont="1" applyFill="1"/>
    <xf numFmtId="0" fontId="14" fillId="0" borderId="0" xfId="0" quotePrefix="1" applyFont="1"/>
    <xf numFmtId="0" fontId="14" fillId="6" borderId="0" xfId="0" applyFont="1" applyFill="1"/>
    <xf numFmtId="0" fontId="15" fillId="0" borderId="0" xfId="0" applyFont="1" applyAlignment="1">
      <alignment horizontal="left"/>
    </xf>
    <xf numFmtId="0" fontId="9" fillId="0" borderId="0" xfId="2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3" fillId="0" borderId="1" xfId="0" applyNumberFormat="1" applyFont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14" fillId="0" borderId="0" xfId="0" quotePrefix="1" applyNumberFormat="1" applyFont="1"/>
    <xf numFmtId="0" fontId="10" fillId="8" borderId="0" xfId="0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49" fontId="4" fillId="4" borderId="1" xfId="1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9" fillId="0" borderId="0" xfId="2" applyNumberFormat="1" applyFill="1" applyAlignment="1" applyProtection="1">
      <alignment horizontal="center"/>
    </xf>
    <xf numFmtId="49" fontId="10" fillId="0" borderId="0" xfId="0" applyNumberFormat="1" applyFont="1" applyAlignment="1">
      <alignment horizontal="left" vertical="top"/>
    </xf>
    <xf numFmtId="49" fontId="14" fillId="0" borderId="0" xfId="0" applyNumberFormat="1" applyFont="1" applyAlignment="1" applyProtection="1">
      <alignment horizontal="center"/>
      <protection locked="0"/>
    </xf>
    <xf numFmtId="49" fontId="3" fillId="0" borderId="0" xfId="1" applyNumberFormat="1" applyFont="1"/>
    <xf numFmtId="49" fontId="5" fillId="0" borderId="1" xfId="1" applyNumberFormat="1" applyFont="1" applyBorder="1" applyAlignment="1">
      <alignment horizontal="center" wrapText="1"/>
    </xf>
    <xf numFmtId="49" fontId="1" fillId="0" borderId="0" xfId="0" applyNumberFormat="1" applyFont="1"/>
    <xf numFmtId="49" fontId="6" fillId="0" borderId="0" xfId="0" applyNumberFormat="1" applyFont="1"/>
    <xf numFmtId="0" fontId="19" fillId="0" borderId="0" xfId="0" applyFont="1" applyAlignment="1">
      <alignment horizontal="center" vertical="top"/>
    </xf>
    <xf numFmtId="0" fontId="9" fillId="0" borderId="0" xfId="2" applyNumberFormat="1" applyFill="1" applyAlignment="1" applyProtection="1">
      <alignment horizontal="center"/>
    </xf>
    <xf numFmtId="0" fontId="14" fillId="9" borderId="0" xfId="0" quotePrefix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10" borderId="0" xfId="0" quotePrefix="1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49" fontId="12" fillId="0" borderId="2" xfId="0" applyNumberFormat="1" applyFont="1" applyBorder="1" applyAlignment="1" applyProtection="1">
      <alignment horizontal="left"/>
      <protection locked="0"/>
    </xf>
    <xf numFmtId="49" fontId="12" fillId="0" borderId="0" xfId="0" quotePrefix="1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49" fontId="14" fillId="0" borderId="0" xfId="0" quotePrefix="1" applyNumberFormat="1" applyFont="1" applyAlignment="1">
      <alignment horizontal="center"/>
    </xf>
    <xf numFmtId="49" fontId="9" fillId="0" borderId="0" xfId="2" quotePrefix="1" applyNumberFormat="1" applyFill="1" applyAlignment="1" applyProtection="1">
      <alignment horizontal="center"/>
    </xf>
    <xf numFmtId="0" fontId="19" fillId="7" borderId="0" xfId="0" applyFont="1" applyFill="1"/>
    <xf numFmtId="0" fontId="0" fillId="7" borderId="0" xfId="0" applyFill="1"/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3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D40F.3FF7C2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19</xdr:col>
      <xdr:colOff>104775</xdr:colOff>
      <xdr:row>44</xdr:row>
      <xdr:rowOff>101991</xdr:rowOff>
    </xdr:to>
    <xdr:pic>
      <xdr:nvPicPr>
        <xdr:cNvPr id="2" name="Picture 5" descr="TM.1.2 DOCUMENT">
          <a:extLst>
            <a:ext uri="{FF2B5EF4-FFF2-40B4-BE49-F238E27FC236}">
              <a16:creationId xmlns:a16="http://schemas.microsoft.com/office/drawing/2014/main" id="{658241D8-DC32-4102-4954-F4D1EB3A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11563350" cy="841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2</xdr:row>
      <xdr:rowOff>114300</xdr:rowOff>
    </xdr:from>
    <xdr:to>
      <xdr:col>4</xdr:col>
      <xdr:colOff>352425</xdr:colOff>
      <xdr:row>6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C2AB473-0D6D-46EA-B5E1-FCB33F12E08E}"/>
            </a:ext>
          </a:extLst>
        </xdr:cNvPr>
        <xdr:cNvCxnSpPr/>
      </xdr:nvCxnSpPr>
      <xdr:spPr>
        <a:xfrm>
          <a:off x="1714500" y="8772525"/>
          <a:ext cx="742950" cy="7620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7</xdr:row>
      <xdr:rowOff>38100</xdr:rowOff>
    </xdr:from>
    <xdr:to>
      <xdr:col>4</xdr:col>
      <xdr:colOff>295275</xdr:colOff>
      <xdr:row>7</xdr:row>
      <xdr:rowOff>38102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A0D6442-E2CD-495F-9165-09531F594327}"/>
            </a:ext>
          </a:extLst>
        </xdr:cNvPr>
        <xdr:cNvCxnSpPr/>
      </xdr:nvCxnSpPr>
      <xdr:spPr>
        <a:xfrm flipV="1">
          <a:off x="1771650" y="9658350"/>
          <a:ext cx="628650" cy="2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9</xdr:row>
      <xdr:rowOff>0</xdr:rowOff>
    </xdr:from>
    <xdr:to>
      <xdr:col>4</xdr:col>
      <xdr:colOff>533400</xdr:colOff>
      <xdr:row>11</xdr:row>
      <xdr:rowOff>161925</xdr:rowOff>
    </xdr:to>
    <xdr:sp macro="" textlink="">
      <xdr:nvSpPr>
        <xdr:cNvPr id="7" name="Left Bracket 6">
          <a:extLst>
            <a:ext uri="{FF2B5EF4-FFF2-40B4-BE49-F238E27FC236}">
              <a16:creationId xmlns:a16="http://schemas.microsoft.com/office/drawing/2014/main" id="{3DF127E7-18A7-410A-B12D-8733ABD9F114}"/>
            </a:ext>
          </a:extLst>
        </xdr:cNvPr>
        <xdr:cNvSpPr/>
      </xdr:nvSpPr>
      <xdr:spPr>
        <a:xfrm>
          <a:off x="2457450" y="10001250"/>
          <a:ext cx="180975" cy="542925"/>
        </a:xfrm>
        <a:prstGeom prst="leftBracket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514350</xdr:colOff>
      <xdr:row>11</xdr:row>
      <xdr:rowOff>180975</xdr:rowOff>
    </xdr:from>
    <xdr:to>
      <xdr:col>4</xdr:col>
      <xdr:colOff>561979</xdr:colOff>
      <xdr:row>21</xdr:row>
      <xdr:rowOff>47622</xdr:rowOff>
    </xdr:to>
    <xdr:cxnSp macro="">
      <xdr:nvCxnSpPr>
        <xdr:cNvPr id="8" name="Elbow Connector 61">
          <a:extLst>
            <a:ext uri="{FF2B5EF4-FFF2-40B4-BE49-F238E27FC236}">
              <a16:creationId xmlns:a16="http://schemas.microsoft.com/office/drawing/2014/main" id="{3C93E312-3F5B-4E87-A8D0-CCAC402E0256}"/>
            </a:ext>
          </a:extLst>
        </xdr:cNvPr>
        <xdr:cNvCxnSpPr/>
      </xdr:nvCxnSpPr>
      <xdr:spPr>
        <a:xfrm rot="5400000">
          <a:off x="1452566" y="11120434"/>
          <a:ext cx="1771647" cy="657229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15</xdr:row>
      <xdr:rowOff>0</xdr:rowOff>
    </xdr:from>
    <xdr:to>
      <xdr:col>4</xdr:col>
      <xdr:colOff>581025</xdr:colOff>
      <xdr:row>15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9EF6CF6-B194-4A62-8D60-3D88B9B8C303}"/>
            </a:ext>
          </a:extLst>
        </xdr:cNvPr>
        <xdr:cNvCxnSpPr/>
      </xdr:nvCxnSpPr>
      <xdr:spPr>
        <a:xfrm>
          <a:off x="1657350" y="11144250"/>
          <a:ext cx="10287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14</xdr:row>
      <xdr:rowOff>19050</xdr:rowOff>
    </xdr:from>
    <xdr:to>
      <xdr:col>6</xdr:col>
      <xdr:colOff>390525</xdr:colOff>
      <xdr:row>15</xdr:row>
      <xdr:rowOff>180975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DF1C815-EEC2-4247-8811-026457653B05}"/>
            </a:ext>
          </a:extLst>
        </xdr:cNvPr>
        <xdr:cNvSpPr/>
      </xdr:nvSpPr>
      <xdr:spPr>
        <a:xfrm>
          <a:off x="2762250" y="10972800"/>
          <a:ext cx="952500" cy="352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13</xdr:row>
      <xdr:rowOff>76200</xdr:rowOff>
    </xdr:from>
    <xdr:to>
      <xdr:col>5</xdr:col>
      <xdr:colOff>133350</xdr:colOff>
      <xdr:row>19</xdr:row>
      <xdr:rowOff>161925</xdr:rowOff>
    </xdr:to>
    <xdr:sp macro="" textlink="">
      <xdr:nvSpPr>
        <xdr:cNvPr id="12" name="Left Bracket 11">
          <a:extLst>
            <a:ext uri="{FF2B5EF4-FFF2-40B4-BE49-F238E27FC236}">
              <a16:creationId xmlns:a16="http://schemas.microsoft.com/office/drawing/2014/main" id="{A7BBCE92-2D23-4736-B414-EF81D67E21D9}"/>
            </a:ext>
          </a:extLst>
        </xdr:cNvPr>
        <xdr:cNvSpPr/>
      </xdr:nvSpPr>
      <xdr:spPr>
        <a:xfrm>
          <a:off x="2743200" y="10839450"/>
          <a:ext cx="104775" cy="1228725"/>
        </a:xfrm>
        <a:prstGeom prst="leftBracket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171450</xdr:colOff>
      <xdr:row>19</xdr:row>
      <xdr:rowOff>180975</xdr:rowOff>
    </xdr:from>
    <xdr:to>
      <xdr:col>8</xdr:col>
      <xdr:colOff>381000</xdr:colOff>
      <xdr:row>24</xdr:row>
      <xdr:rowOff>0</xdr:rowOff>
    </xdr:to>
    <xdr:cxnSp macro="">
      <xdr:nvCxnSpPr>
        <xdr:cNvPr id="14" name="Elbow Connector 68">
          <a:extLst>
            <a:ext uri="{FF2B5EF4-FFF2-40B4-BE49-F238E27FC236}">
              <a16:creationId xmlns:a16="http://schemas.microsoft.com/office/drawing/2014/main" id="{B5E3A651-BCD5-4BE2-ABDC-826908FD750E}"/>
            </a:ext>
          </a:extLst>
        </xdr:cNvPr>
        <xdr:cNvCxnSpPr/>
      </xdr:nvCxnSpPr>
      <xdr:spPr>
        <a:xfrm>
          <a:off x="2886075" y="12087225"/>
          <a:ext cx="2038350" cy="771525"/>
        </a:xfrm>
        <a:prstGeom prst="bentConnector3">
          <a:avLst>
            <a:gd name="adj1" fmla="val 50000"/>
          </a:avLst>
        </a:prstGeom>
        <a:ln>
          <a:headEnd type="triangle"/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7</xdr:row>
      <xdr:rowOff>38100</xdr:rowOff>
    </xdr:from>
    <xdr:to>
      <xdr:col>15</xdr:col>
      <xdr:colOff>133349</xdr:colOff>
      <xdr:row>7</xdr:row>
      <xdr:rowOff>47625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79F3883-0AFD-4BD8-BF86-4271960D51FE}"/>
            </a:ext>
          </a:extLst>
        </xdr:cNvPr>
        <xdr:cNvCxnSpPr/>
      </xdr:nvCxnSpPr>
      <xdr:spPr>
        <a:xfrm flipH="1">
          <a:off x="6867525" y="9658350"/>
          <a:ext cx="2285999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18</xdr:row>
      <xdr:rowOff>85725</xdr:rowOff>
    </xdr:from>
    <xdr:to>
      <xdr:col>14</xdr:col>
      <xdr:colOff>142875</xdr:colOff>
      <xdr:row>22</xdr:row>
      <xdr:rowOff>9525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FDA5CA84-B4DE-4721-B93C-D505E44771CD}"/>
            </a:ext>
          </a:extLst>
        </xdr:cNvPr>
        <xdr:cNvCxnSpPr/>
      </xdr:nvCxnSpPr>
      <xdr:spPr>
        <a:xfrm flipH="1" flipV="1">
          <a:off x="8543925" y="11801475"/>
          <a:ext cx="9525" cy="6858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8"/>
  <sheetViews>
    <sheetView workbookViewId="0">
      <pane ySplit="2" topLeftCell="A3" activePane="bottomLeft" state="frozen"/>
      <selection activeCell="A2" sqref="A2"/>
      <selection pane="bottomLeft" activeCell="C20" sqref="C20"/>
    </sheetView>
  </sheetViews>
  <sheetFormatPr defaultColWidth="9.1796875" defaultRowHeight="13" x14ac:dyDescent="0.3"/>
  <cols>
    <col min="1" max="1" width="8.26953125" style="55" customWidth="1"/>
    <col min="2" max="2" width="6.453125" style="64" customWidth="1"/>
    <col min="3" max="3" width="14.26953125" style="2" customWidth="1"/>
    <col min="4" max="4" width="41.54296875" style="2" customWidth="1"/>
    <col min="5" max="10" width="7.54296875" style="2" customWidth="1"/>
    <col min="11" max="16384" width="9.1796875" style="2"/>
  </cols>
  <sheetData>
    <row r="1" spans="1:10" hidden="1" x14ac:dyDescent="0.3">
      <c r="B1" s="62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</row>
    <row r="2" spans="1:10" s="4" customFormat="1" ht="39" x14ac:dyDescent="0.3">
      <c r="A2" s="56" t="s">
        <v>0</v>
      </c>
      <c r="B2" s="6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6" customFormat="1" x14ac:dyDescent="0.3">
      <c r="A3" s="57" t="s">
        <v>1315</v>
      </c>
      <c r="B3" s="5" t="str">
        <f>CLEAN(A3)</f>
        <v>574</v>
      </c>
      <c r="C3" s="5" t="str">
        <f t="shared" ref="C3:C4" si="0">IF(E3=" ","var"&amp;"/"&amp;F3,IF(F3=" ",E3&amp;"/"&amp;"var",E3&amp;"/"&amp;F3))</f>
        <v>1440/var</v>
      </c>
      <c r="D3" s="6" t="str">
        <f>VLOOKUP(B3,'TC Listing'!B:E,4,FALSE)</f>
        <v>INTER-AGENCY_PAY/RAW_MAT._INVENTORY</v>
      </c>
      <c r="E3" s="5" t="str">
        <f>IF(VLOOKUP($B3,'TC Listing'!$B:$K,5,FALSE)=0," ",VLOOKUP($B3,'TC Listing'!$B:$K,5,FALSE))</f>
        <v>1440</v>
      </c>
      <c r="F3" s="5" t="str">
        <f>IF(VLOOKUP($B3,'TC Listing'!$B:$K,6,FALSE)=0," ",VLOOKUP($B3,'TC Listing'!$B:$K,6,FALSE))</f>
        <v xml:space="preserve"> </v>
      </c>
      <c r="G3" s="5" t="str">
        <f>IF(VLOOKUP($B3,'TC Listing'!$B:$K,7,FALSE)=0," ",VLOOKUP($B3,'TC Listing'!$B:$K,7,FALSE))</f>
        <v xml:space="preserve"> </v>
      </c>
      <c r="H3" s="5" t="str">
        <f>IF(VLOOKUP($B3,'TC Listing'!$B:$K,8,FALSE)=0," ",VLOOKUP($B3,'TC Listing'!$B:$K,8,FALSE))</f>
        <v xml:space="preserve"> </v>
      </c>
      <c r="I3" s="5" t="str">
        <f>IF(VLOOKUP($B3,'TC Listing'!$B:$K,9,FALSE)=0," ",VLOOKUP($B3,'TC Listing'!$B:$K,9,FALSE))</f>
        <v xml:space="preserve"> </v>
      </c>
      <c r="J3" s="5" t="str">
        <f>IF(VLOOKUP($B3,'TC Listing'!$B:$K,10,FALSE)=0," ",VLOOKUP($B3,'TC Listing'!$B:$K,10,FALSE))</f>
        <v xml:space="preserve"> </v>
      </c>
    </row>
    <row r="4" spans="1:10" s="6" customFormat="1" x14ac:dyDescent="0.3">
      <c r="A4" s="57" t="s">
        <v>1368</v>
      </c>
      <c r="B4" s="5" t="str">
        <f t="shared" ref="B4:B15" si="1">CLEAN(A4)</f>
        <v>123</v>
      </c>
      <c r="C4" s="5" t="str">
        <f t="shared" si="0"/>
        <v>3205/var</v>
      </c>
      <c r="D4" s="6" t="str">
        <f>VLOOKUP(B4,'TC Listing'!B:E,4,FALSE)</f>
        <v>RCRD ALLOW FOR UNCOLLECT</v>
      </c>
      <c r="E4" s="5" t="str">
        <f>IF(VLOOKUP($B4,'TC Listing'!$B:$K,5,FALSE)=0," ",VLOOKUP($B4,'TC Listing'!$B:$K,5,FALSE))</f>
        <v>3205</v>
      </c>
      <c r="F4" s="5" t="str">
        <f>IF(VLOOKUP($B4,'TC Listing'!$B:$K,6,FALSE)=0," ",VLOOKUP($B4,'TC Listing'!$B:$K,6,FALSE))</f>
        <v xml:space="preserve"> </v>
      </c>
      <c r="G4" s="5" t="str">
        <f>IF(VLOOKUP($B4,'TC Listing'!$B:$K,7,FALSE)=0," ",VLOOKUP($B4,'TC Listing'!$B:$K,7,FALSE))</f>
        <v xml:space="preserve"> </v>
      </c>
      <c r="H4" s="5" t="str">
        <f>IF(VLOOKUP($B4,'TC Listing'!$B:$K,8,FALSE)=0," ",VLOOKUP($B4,'TC Listing'!$B:$K,8,FALSE))</f>
        <v xml:space="preserve"> </v>
      </c>
      <c r="I4" s="5" t="str">
        <f>IF(VLOOKUP($B4,'TC Listing'!$B:$K,9,FALSE)=0," ",VLOOKUP($B4,'TC Listing'!$B:$K,9,FALSE))</f>
        <v xml:space="preserve"> </v>
      </c>
      <c r="J4" s="5" t="str">
        <f>IF(VLOOKUP($B4,'TC Listing'!$B:$K,10,FALSE)=0," ",VLOOKUP($B4,'TC Listing'!$B:$K,10,FALSE))</f>
        <v xml:space="preserve"> </v>
      </c>
    </row>
    <row r="5" spans="1:10" s="6" customFormat="1" x14ac:dyDescent="0.3">
      <c r="A5" s="57" t="s">
        <v>1355</v>
      </c>
      <c r="B5" s="5" t="str">
        <f t="shared" si="1"/>
        <v>345</v>
      </c>
      <c r="C5" s="5" t="str">
        <f>IF(E5=" ","var"&amp;"/"&amp;F5,IF(F5=" ",E5&amp;"/"&amp;"var",E5&amp;"/"&amp;F5))</f>
        <v>6510/9920</v>
      </c>
      <c r="D5" s="6" t="str">
        <f>VLOOKUP(B5,'TC Listing'!B:E,4,FALSE)</f>
        <v>LCL TRSF INCR AGCY EXPEN</v>
      </c>
      <c r="E5" s="5" t="str">
        <f>IF(VLOOKUP($B5,'TC Listing'!$B:$K,5,FALSE)=0," ",VLOOKUP($B5,'TC Listing'!$B:$K,5,FALSE))</f>
        <v>6510</v>
      </c>
      <c r="F5" s="5" t="str">
        <f>IF(VLOOKUP($B5,'TC Listing'!$B:$K,6,FALSE)=0," ",VLOOKUP($B5,'TC Listing'!$B:$K,6,FALSE))</f>
        <v>9920</v>
      </c>
      <c r="G5" s="5" t="str">
        <f>IF(VLOOKUP($B5,'TC Listing'!$B:$K,7,FALSE)=0," ",VLOOKUP($B5,'TC Listing'!$B:$K,7,FALSE))</f>
        <v xml:space="preserve"> </v>
      </c>
      <c r="H5" s="5" t="str">
        <f>IF(VLOOKUP($B5,'TC Listing'!$B:$K,8,FALSE)=0," ",VLOOKUP($B5,'TC Listing'!$B:$K,8,FALSE))</f>
        <v xml:space="preserve"> </v>
      </c>
      <c r="I5" s="5" t="str">
        <f>IF(VLOOKUP($B5,'TC Listing'!$B:$K,9,FALSE)=0," ",VLOOKUP($B5,'TC Listing'!$B:$K,9,FALSE))</f>
        <v xml:space="preserve"> </v>
      </c>
      <c r="J5" s="5" t="str">
        <f>IF(VLOOKUP($B5,'TC Listing'!$B:$K,10,FALSE)=0," ",VLOOKUP($B5,'TC Listing'!$B:$K,10,FALSE))</f>
        <v xml:space="preserve"> </v>
      </c>
    </row>
    <row r="6" spans="1:10" s="6" customFormat="1" x14ac:dyDescent="0.3">
      <c r="A6" s="57" t="s">
        <v>1212</v>
      </c>
      <c r="B6" s="5" t="str">
        <f t="shared" si="1"/>
        <v>012</v>
      </c>
      <c r="C6" s="5" t="str">
        <f>IF(E6=" ","var"&amp;"/"&amp;F6,IF(F6=" ",E6&amp;"/"&amp;"var",E6&amp;"/"&amp;F6))</f>
        <v>1312/3205</v>
      </c>
      <c r="D6" s="6" t="str">
        <f>VLOOKUP(B6,'TC Listing'!B:E,4,FALSE)</f>
        <v>RCRD CURRENT ACCTS REC</v>
      </c>
      <c r="E6" s="5" t="str">
        <f>IF(VLOOKUP($B6,'TC Listing'!$B:$K,5,FALSE)=0," ",VLOOKUP($B6,'TC Listing'!$B:$K,5,FALSE))</f>
        <v>1312</v>
      </c>
      <c r="F6" s="5" t="str">
        <f>IF(VLOOKUP($B6,'TC Listing'!$B:$K,6,FALSE)=0," ",VLOOKUP($B6,'TC Listing'!$B:$K,6,FALSE))</f>
        <v>3205</v>
      </c>
      <c r="G6" s="5" t="str">
        <f>IF(VLOOKUP($B6,'TC Listing'!$B:$K,7,FALSE)=0," ",VLOOKUP($B6,'TC Listing'!$B:$K,7,FALSE))</f>
        <v xml:space="preserve"> </v>
      </c>
      <c r="H6" s="5" t="str">
        <f>IF(VLOOKUP($B6,'TC Listing'!$B:$K,8,FALSE)=0," ",VLOOKUP($B6,'TC Listing'!$B:$K,8,FALSE))</f>
        <v xml:space="preserve"> </v>
      </c>
      <c r="I6" s="5" t="str">
        <f>IF(VLOOKUP($B6,'TC Listing'!$B:$K,9,FALSE)=0," ",VLOOKUP($B6,'TC Listing'!$B:$K,9,FALSE))</f>
        <v xml:space="preserve"> </v>
      </c>
      <c r="J6" s="5" t="str">
        <f>IF(VLOOKUP($B6,'TC Listing'!$B:$K,10,FALSE)=0," ",VLOOKUP($B6,'TC Listing'!$B:$K,10,FALSE))</f>
        <v xml:space="preserve"> </v>
      </c>
    </row>
    <row r="7" spans="1:10" s="6" customFormat="1" x14ac:dyDescent="0.3">
      <c r="A7" s="57" t="s">
        <v>1356</v>
      </c>
      <c r="B7" s="5" t="str">
        <f t="shared" si="1"/>
        <v>290</v>
      </c>
      <c r="C7" s="5" t="str">
        <f t="shared" ref="C7:C15" si="2">IF(E7=" ","var"&amp;"/"&amp;F7,IF(F7=" ",E7&amp;"/"&amp;"var",E7&amp;"/"&amp;F7))</f>
        <v>5111/6505</v>
      </c>
      <c r="D7" s="6" t="str">
        <f>VLOOKUP(B7,'TC Listing'!B:E,4,FALSE)</f>
        <v>REVERSE ACCT/VOU PAY TC 210(TREA)</v>
      </c>
      <c r="E7" s="5" t="str">
        <f>IF(VLOOKUP($B7,'TC Listing'!$B:$K,5,FALSE)=0," ",VLOOKUP($B7,'TC Listing'!$B:$K,5,FALSE))</f>
        <v>5111</v>
      </c>
      <c r="F7" s="5" t="str">
        <f>IF(VLOOKUP($B7,'TC Listing'!$B:$K,6,FALSE)=0," ",VLOOKUP($B7,'TC Listing'!$B:$K,6,FALSE))</f>
        <v>6505</v>
      </c>
      <c r="G7" s="5" t="str">
        <f>IF(VLOOKUP($B7,'TC Listing'!$B:$K,7,FALSE)=0," ",VLOOKUP($B7,'TC Listing'!$B:$K,7,FALSE))</f>
        <v xml:space="preserve"> </v>
      </c>
      <c r="H7" s="5" t="str">
        <f>IF(VLOOKUP($B7,'TC Listing'!$B:$K,8,FALSE)=0," ",VLOOKUP($B7,'TC Listing'!$B:$K,8,FALSE))</f>
        <v xml:space="preserve"> </v>
      </c>
      <c r="I7" s="5" t="str">
        <f>IF(VLOOKUP($B7,'TC Listing'!$B:$K,9,FALSE)=0," ",VLOOKUP($B7,'TC Listing'!$B:$K,9,FALSE))</f>
        <v xml:space="preserve"> </v>
      </c>
      <c r="J7" s="5" t="str">
        <f>IF(VLOOKUP($B7,'TC Listing'!$B:$K,10,FALSE)=0," ",VLOOKUP($B7,'TC Listing'!$B:$K,10,FALSE))</f>
        <v xml:space="preserve"> </v>
      </c>
    </row>
    <row r="8" spans="1:10" s="6" customFormat="1" x14ac:dyDescent="0.3">
      <c r="A8" s="57" t="s">
        <v>1358</v>
      </c>
      <c r="B8" s="5" t="str">
        <f t="shared" si="1"/>
        <v>260</v>
      </c>
      <c r="C8" s="5" t="str">
        <f t="shared" ref="C8:C14" si="3">IF(E8=" ","var"&amp;"/"&amp;F8,IF(F8=" ",E8&amp;"/"&amp;"var",E8&amp;"/"&amp;F8))</f>
        <v>7140/1354</v>
      </c>
      <c r="D8" s="6" t="str">
        <f>VLOOKUP(B8,'TC Listing'!B:E,4,FALSE)</f>
        <v>JV TRSF-AMT DUE-AGCY REIM (TREA)</v>
      </c>
      <c r="E8" s="5" t="str">
        <f>IF(VLOOKUP($B8,'TC Listing'!$B:$K,5,FALSE)=0," ",VLOOKUP($B8,'TC Listing'!$B:$K,5,FALSE))</f>
        <v>7140</v>
      </c>
      <c r="F8" s="5" t="str">
        <f>IF(VLOOKUP($B8,'TC Listing'!$B:$K,6,FALSE)=0," ",VLOOKUP($B8,'TC Listing'!$B:$K,6,FALSE))</f>
        <v>1354</v>
      </c>
      <c r="G8" s="5" t="str">
        <f>IF(VLOOKUP($B8,'TC Listing'!$B:$K,7,FALSE)=0," ",VLOOKUP($B8,'TC Listing'!$B:$K,7,FALSE))</f>
        <v>6505</v>
      </c>
      <c r="H8" s="5" t="str">
        <f>IF(VLOOKUP($B8,'TC Listing'!$B:$K,8,FALSE)=0," ",VLOOKUP($B8,'TC Listing'!$B:$K,8,FALSE))</f>
        <v>6510</v>
      </c>
      <c r="I8" s="5" t="str">
        <f>IF(VLOOKUP($B8,'TC Listing'!$B:$K,9,FALSE)=0," ",VLOOKUP($B8,'TC Listing'!$B:$K,9,FALSE))</f>
        <v xml:space="preserve"> </v>
      </c>
      <c r="J8" s="5" t="str">
        <f>IF(VLOOKUP($B8,'TC Listing'!$B:$K,10,FALSE)=0," ",VLOOKUP($B8,'TC Listing'!$B:$K,10,FALSE))</f>
        <v xml:space="preserve"> </v>
      </c>
    </row>
    <row r="9" spans="1:10" s="6" customFormat="1" x14ac:dyDescent="0.3">
      <c r="A9" s="57" t="s">
        <v>1359</v>
      </c>
      <c r="B9" s="5" t="str">
        <f t="shared" si="1"/>
        <v>261</v>
      </c>
      <c r="C9" s="5" t="str">
        <f t="shared" si="3"/>
        <v>1354/6505</v>
      </c>
      <c r="D9" s="6" t="str">
        <f>VLOOKUP(B9,'TC Listing'!B:E,4,FALSE)</f>
        <v>BILL (NOT RCVD) AGCY REIM EXPEND</v>
      </c>
      <c r="E9" s="5" t="str">
        <f>IF(VLOOKUP($B9,'TC Listing'!$B:$K,5,FALSE)=0," ",VLOOKUP($B9,'TC Listing'!$B:$K,5,FALSE))</f>
        <v>1354</v>
      </c>
      <c r="F9" s="5" t="str">
        <f>IF(VLOOKUP($B9,'TC Listing'!$B:$K,6,FALSE)=0," ",VLOOKUP($B9,'TC Listing'!$B:$K,6,FALSE))</f>
        <v>6505</v>
      </c>
      <c r="G9" s="5" t="str">
        <f>IF(VLOOKUP($B9,'TC Listing'!$B:$K,7,FALSE)=0," ",VLOOKUP($B9,'TC Listing'!$B:$K,7,FALSE))</f>
        <v xml:space="preserve"> </v>
      </c>
      <c r="H9" s="5" t="str">
        <f>IF(VLOOKUP($B9,'TC Listing'!$B:$K,8,FALSE)=0," ",VLOOKUP($B9,'TC Listing'!$B:$K,8,FALSE))</f>
        <v xml:space="preserve"> </v>
      </c>
      <c r="I9" s="5" t="str">
        <f>IF(VLOOKUP($B9,'TC Listing'!$B:$K,9,FALSE)=0," ",VLOOKUP($B9,'TC Listing'!$B:$K,9,FALSE))</f>
        <v xml:space="preserve"> </v>
      </c>
      <c r="J9" s="5" t="str">
        <f>IF(VLOOKUP($B9,'TC Listing'!$B:$K,10,FALSE)=0," ",VLOOKUP($B9,'TC Listing'!$B:$K,10,FALSE))</f>
        <v xml:space="preserve"> </v>
      </c>
    </row>
    <row r="10" spans="1:10" s="6" customFormat="1" x14ac:dyDescent="0.3">
      <c r="A10" s="57" t="s">
        <v>1225</v>
      </c>
      <c r="B10" s="5" t="str">
        <f t="shared" si="1"/>
        <v>025</v>
      </c>
      <c r="C10" s="5" t="str">
        <f t="shared" si="3"/>
        <v>var/7140</v>
      </c>
      <c r="D10" s="6" t="str">
        <f>VLOOKUP(B10,'TC Listing'!B:E,4,FALSE)</f>
        <v>INTERFUND GL TRANSFER</v>
      </c>
      <c r="E10" s="5" t="str">
        <f>IF(VLOOKUP($B10,'TC Listing'!$B:$K,5,FALSE)=0," ",VLOOKUP($B10,'TC Listing'!$B:$K,5,FALSE))</f>
        <v xml:space="preserve"> </v>
      </c>
      <c r="F10" s="5" t="str">
        <f>IF(VLOOKUP($B10,'TC Listing'!$B:$K,6,FALSE)=0," ",VLOOKUP($B10,'TC Listing'!$B:$K,6,FALSE))</f>
        <v>7140</v>
      </c>
      <c r="G10" s="5" t="str">
        <f>IF(VLOOKUP($B10,'TC Listing'!$B:$K,7,FALSE)=0," ",VLOOKUP($B10,'TC Listing'!$B:$K,7,FALSE))</f>
        <v xml:space="preserve"> </v>
      </c>
      <c r="H10" s="5" t="str">
        <f>IF(VLOOKUP($B10,'TC Listing'!$B:$K,8,FALSE)=0," ",VLOOKUP($B10,'TC Listing'!$B:$K,8,FALSE))</f>
        <v xml:space="preserve"> </v>
      </c>
      <c r="I10" s="5" t="str">
        <f>IF(VLOOKUP($B10,'TC Listing'!$B:$K,9,FALSE)=0," ",VLOOKUP($B10,'TC Listing'!$B:$K,9,FALSE))</f>
        <v xml:space="preserve"> </v>
      </c>
      <c r="J10" s="5" t="str">
        <f>IF(VLOOKUP($B10,'TC Listing'!$B:$K,10,FALSE)=0," ",VLOOKUP($B10,'TC Listing'!$B:$K,10,FALSE))</f>
        <v xml:space="preserve"> </v>
      </c>
    </row>
    <row r="11" spans="1:10" s="6" customFormat="1" x14ac:dyDescent="0.3">
      <c r="A11" s="57" t="s">
        <v>1226</v>
      </c>
      <c r="B11" s="5" t="str">
        <f t="shared" si="1"/>
        <v>026</v>
      </c>
      <c r="C11" s="5" t="str">
        <f t="shared" si="3"/>
        <v>7140/var</v>
      </c>
      <c r="D11" s="6" t="str">
        <f>VLOOKUP(B11,'TC Listing'!B:E,4,FALSE)</f>
        <v>INTERFUND GL TRANSFER</v>
      </c>
      <c r="E11" s="5" t="str">
        <f>IF(VLOOKUP($B11,'TC Listing'!$B:$K,5,FALSE)=0," ",VLOOKUP($B11,'TC Listing'!$B:$K,5,FALSE))</f>
        <v>7140</v>
      </c>
      <c r="F11" s="5" t="str">
        <f>IF(VLOOKUP($B11,'TC Listing'!$B:$K,6,FALSE)=0," ",VLOOKUP($B11,'TC Listing'!$B:$K,6,FALSE))</f>
        <v xml:space="preserve"> </v>
      </c>
      <c r="G11" s="5" t="str">
        <f>IF(VLOOKUP($B11,'TC Listing'!$B:$K,7,FALSE)=0," ",VLOOKUP($B11,'TC Listing'!$B:$K,7,FALSE))</f>
        <v xml:space="preserve"> </v>
      </c>
      <c r="H11" s="5" t="str">
        <f>IF(VLOOKUP($B11,'TC Listing'!$B:$K,8,FALSE)=0," ",VLOOKUP($B11,'TC Listing'!$B:$K,8,FALSE))</f>
        <v xml:space="preserve"> </v>
      </c>
      <c r="I11" s="5" t="str">
        <f>IF(VLOOKUP($B11,'TC Listing'!$B:$K,9,FALSE)=0," ",VLOOKUP($B11,'TC Listing'!$B:$K,9,FALSE))</f>
        <v xml:space="preserve"> </v>
      </c>
      <c r="J11" s="5" t="str">
        <f>IF(VLOOKUP($B11,'TC Listing'!$B:$K,10,FALSE)=0," ",VLOOKUP($B11,'TC Listing'!$B:$K,10,FALSE))</f>
        <v xml:space="preserve"> </v>
      </c>
    </row>
    <row r="12" spans="1:10" s="6" customFormat="1" x14ac:dyDescent="0.3">
      <c r="A12" s="57" t="s">
        <v>1354</v>
      </c>
      <c r="B12" s="5" t="str">
        <f t="shared" si="1"/>
        <v>264</v>
      </c>
      <c r="C12" s="5" t="str">
        <f t="shared" si="3"/>
        <v>7140/6510</v>
      </c>
      <c r="D12" s="6" t="str">
        <f>VLOOKUP(B12,'TC Listing'!B:E,4,FALSE)</f>
        <v>JV TRSF REDUCE AGCY EXPEN (TREA)</v>
      </c>
      <c r="E12" s="5" t="str">
        <f>IF(VLOOKUP($B12,'TC Listing'!$B:$K,5,FALSE)=0," ",VLOOKUP($B12,'TC Listing'!$B:$K,5,FALSE))</f>
        <v>7140</v>
      </c>
      <c r="F12" s="5" t="str">
        <f>IF(VLOOKUP($B12,'TC Listing'!$B:$K,6,FALSE)=0," ",VLOOKUP($B12,'TC Listing'!$B:$K,6,FALSE))</f>
        <v>6510</v>
      </c>
      <c r="G12" s="5" t="str">
        <f>IF(VLOOKUP($B12,'TC Listing'!$B:$K,7,FALSE)=0," ",VLOOKUP($B12,'TC Listing'!$B:$K,7,FALSE))</f>
        <v xml:space="preserve"> </v>
      </c>
      <c r="H12" s="5" t="str">
        <f>IF(VLOOKUP($B12,'TC Listing'!$B:$K,8,FALSE)=0," ",VLOOKUP($B12,'TC Listing'!$B:$K,8,FALSE))</f>
        <v xml:space="preserve"> </v>
      </c>
      <c r="I12" s="5" t="str">
        <f>IF(VLOOKUP($B12,'TC Listing'!$B:$K,9,FALSE)=0," ",VLOOKUP($B12,'TC Listing'!$B:$K,9,FALSE))</f>
        <v xml:space="preserve"> </v>
      </c>
      <c r="J12" s="5" t="str">
        <f>IF(VLOOKUP($B12,'TC Listing'!$B:$K,10,FALSE)=0," ",VLOOKUP($B12,'TC Listing'!$B:$K,10,FALSE))</f>
        <v xml:space="preserve"> </v>
      </c>
    </row>
    <row r="13" spans="1:10" s="6" customFormat="1" x14ac:dyDescent="0.3">
      <c r="A13" s="57" t="s">
        <v>1265</v>
      </c>
      <c r="B13" s="5" t="str">
        <f t="shared" si="1"/>
        <v>076</v>
      </c>
      <c r="C13" s="5" t="str">
        <f t="shared" si="3"/>
        <v>var/1318</v>
      </c>
      <c r="D13" s="6" t="str">
        <f>VLOOKUP(B13,'TC Listing'!B:E,4,FALSE)</f>
        <v>RECEIVABLE/UNBILL REC/DEF ACCRU R</v>
      </c>
      <c r="E13" s="5" t="str">
        <f>IF(VLOOKUP($B13,'TC Listing'!$B:$K,5,FALSE)=0," ",VLOOKUP($B13,'TC Listing'!$B:$K,5,FALSE))</f>
        <v xml:space="preserve"> </v>
      </c>
      <c r="F13" s="5" t="str">
        <f>IF(VLOOKUP($B13,'TC Listing'!$B:$K,6,FALSE)=0," ",VLOOKUP($B13,'TC Listing'!$B:$K,6,FALSE))</f>
        <v>1318</v>
      </c>
      <c r="G13" s="5" t="str">
        <f>IF(VLOOKUP($B13,'TC Listing'!$B:$K,7,FALSE)=0," ",VLOOKUP($B13,'TC Listing'!$B:$K,7,FALSE))</f>
        <v>5192</v>
      </c>
      <c r="H13" s="5" t="str">
        <f>IF(VLOOKUP($B13,'TC Listing'!$B:$K,8,FALSE)=0," ",VLOOKUP($B13,'TC Listing'!$B:$K,8,FALSE))</f>
        <v>3205</v>
      </c>
      <c r="I13" s="5" t="str">
        <f>IF(VLOOKUP($B13,'TC Listing'!$B:$K,9,FALSE)=0," ",VLOOKUP($B13,'TC Listing'!$B:$K,9,FALSE))</f>
        <v xml:space="preserve"> </v>
      </c>
      <c r="J13" s="5" t="str">
        <f>IF(VLOOKUP($B13,'TC Listing'!$B:$K,10,FALSE)=0," ",VLOOKUP($B13,'TC Listing'!$B:$K,10,FALSE))</f>
        <v xml:space="preserve"> </v>
      </c>
    </row>
    <row r="14" spans="1:10" s="6" customFormat="1" x14ac:dyDescent="0.3">
      <c r="A14" s="57" t="s">
        <v>1360</v>
      </c>
      <c r="B14" s="5" t="str">
        <f t="shared" si="1"/>
        <v>669</v>
      </c>
      <c r="C14" s="5" t="str">
        <f t="shared" si="3"/>
        <v>6510/7140</v>
      </c>
      <c r="D14" s="6" t="str">
        <f>VLOOKUP(B14,'TC Listing'!B:E,4,FALSE)</f>
        <v>INTERFUND EXPENDITURE TRANSFER-IN</v>
      </c>
      <c r="E14" s="5" t="str">
        <f>IF(VLOOKUP($B14,'TC Listing'!$B:$K,5,FALSE)=0," ",VLOOKUP($B14,'TC Listing'!$B:$K,5,FALSE))</f>
        <v>6510</v>
      </c>
      <c r="F14" s="5" t="str">
        <f>IF(VLOOKUP($B14,'TC Listing'!$B:$K,6,FALSE)=0," ",VLOOKUP($B14,'TC Listing'!$B:$K,6,FALSE))</f>
        <v>7140</v>
      </c>
      <c r="G14" s="5" t="str">
        <f>IF(VLOOKUP($B14,'TC Listing'!$B:$K,7,FALSE)=0," ",VLOOKUP($B14,'TC Listing'!$B:$K,7,FALSE))</f>
        <v xml:space="preserve"> </v>
      </c>
      <c r="H14" s="5" t="str">
        <f>IF(VLOOKUP($B14,'TC Listing'!$B:$K,8,FALSE)=0," ",VLOOKUP($B14,'TC Listing'!$B:$K,8,FALSE))</f>
        <v xml:space="preserve"> </v>
      </c>
      <c r="I14" s="5" t="str">
        <f>IF(VLOOKUP($B14,'TC Listing'!$B:$K,9,FALSE)=0," ",VLOOKUP($B14,'TC Listing'!$B:$K,9,FALSE))</f>
        <v xml:space="preserve"> </v>
      </c>
      <c r="J14" s="5" t="str">
        <f>IF(VLOOKUP($B14,'TC Listing'!$B:$K,10,FALSE)=0," ",VLOOKUP($B14,'TC Listing'!$B:$K,10,FALSE))</f>
        <v xml:space="preserve"> </v>
      </c>
    </row>
    <row r="15" spans="1:10" s="6" customFormat="1" x14ac:dyDescent="0.3">
      <c r="A15" s="57" t="s">
        <v>1357</v>
      </c>
      <c r="B15" s="5" t="str">
        <f t="shared" si="1"/>
        <v>670</v>
      </c>
      <c r="C15" s="5" t="str">
        <f t="shared" si="2"/>
        <v>7140/6510</v>
      </c>
      <c r="D15" s="6" t="str">
        <f>VLOOKUP(B15,'TC Listing'!B:E,4,FALSE)</f>
        <v>INTERFUND EXPENDITURE TRANSFER-DE</v>
      </c>
      <c r="E15" s="5" t="str">
        <f>IF(VLOOKUP($B15,'TC Listing'!$B:$K,5,FALSE)=0," ",VLOOKUP($B15,'TC Listing'!$B:$K,5,FALSE))</f>
        <v>7140</v>
      </c>
      <c r="F15" s="5" t="str">
        <f>IF(VLOOKUP($B15,'TC Listing'!$B:$K,6,FALSE)=0," ",VLOOKUP($B15,'TC Listing'!$B:$K,6,FALSE))</f>
        <v>6510</v>
      </c>
      <c r="G15" s="5" t="str">
        <f>IF(VLOOKUP($B15,'TC Listing'!$B:$K,7,FALSE)=0," ",VLOOKUP($B15,'TC Listing'!$B:$K,7,FALSE))</f>
        <v xml:space="preserve"> </v>
      </c>
      <c r="H15" s="5" t="str">
        <f>IF(VLOOKUP($B15,'TC Listing'!$B:$K,8,FALSE)=0," ",VLOOKUP($B15,'TC Listing'!$B:$K,8,FALSE))</f>
        <v xml:space="preserve"> </v>
      </c>
      <c r="I15" s="5" t="str">
        <f>IF(VLOOKUP($B15,'TC Listing'!$B:$K,9,FALSE)=0," ",VLOOKUP($B15,'TC Listing'!$B:$K,9,FALSE))</f>
        <v xml:space="preserve"> </v>
      </c>
      <c r="J15" s="5" t="str">
        <f>IF(VLOOKUP($B15,'TC Listing'!$B:$K,10,FALSE)=0," ",VLOOKUP($B15,'TC Listing'!$B:$K,10,FALSE))</f>
        <v xml:space="preserve"> </v>
      </c>
    </row>
    <row r="17" spans="1:10" s="7" customFormat="1" ht="18.5" x14ac:dyDescent="0.45">
      <c r="A17" s="58"/>
      <c r="B17" s="65"/>
      <c r="C17" s="14" t="s">
        <v>1342</v>
      </c>
      <c r="D17" s="15"/>
      <c r="E17" s="15"/>
      <c r="F17" s="15"/>
      <c r="G17" s="15"/>
      <c r="H17" s="15"/>
      <c r="I17" s="15"/>
      <c r="J17" s="15"/>
    </row>
    <row r="18" spans="1:10" x14ac:dyDescent="0.3">
      <c r="C18" s="11" t="s">
        <v>1446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L2340"/>
  <sheetViews>
    <sheetView workbookViewId="0">
      <pane ySplit="1" topLeftCell="A66" activePane="bottomLeft" state="frozen"/>
      <selection activeCell="D25" sqref="D25"/>
      <selection pane="bottomLeft" activeCell="A2" sqref="A2"/>
    </sheetView>
  </sheetViews>
  <sheetFormatPr defaultColWidth="9.1796875" defaultRowHeight="12" x14ac:dyDescent="0.3"/>
  <cols>
    <col min="1" max="1" width="16.7265625" style="39" customWidth="1"/>
    <col min="2" max="2" width="50.1796875" style="39" hidden="1" customWidth="1"/>
    <col min="3" max="3" width="23.26953125" style="16" hidden="1" customWidth="1"/>
    <col min="4" max="4" width="13.7265625" style="46" bestFit="1" customWidth="1"/>
    <col min="5" max="5" width="39.1796875" style="47" customWidth="1"/>
    <col min="6" max="6" width="8.1796875" style="16" customWidth="1"/>
    <col min="7" max="7" width="8.453125" style="16" customWidth="1"/>
    <col min="8" max="8" width="6.81640625" style="16" bestFit="1" customWidth="1"/>
    <col min="9" max="9" width="7" style="16" bestFit="1" customWidth="1"/>
    <col min="10" max="10" width="6.81640625" style="16" bestFit="1" customWidth="1"/>
    <col min="11" max="11" width="7" style="16" bestFit="1" customWidth="1"/>
    <col min="12" max="12" width="7" style="40" hidden="1" customWidth="1"/>
    <col min="13" max="13" width="12.54296875" style="16" customWidth="1"/>
    <col min="14" max="14" width="9.26953125" style="16" customWidth="1"/>
    <col min="15" max="15" width="11.453125" style="16" customWidth="1"/>
    <col min="16" max="16" width="7.7265625" style="16" customWidth="1"/>
    <col min="17" max="17" width="11" style="16" customWidth="1"/>
    <col min="18" max="18" width="11.26953125" style="16" customWidth="1"/>
    <col min="19" max="19" width="8.453125" style="16" customWidth="1"/>
    <col min="20" max="20" width="9.1796875" style="16" customWidth="1"/>
    <col min="21" max="21" width="11.81640625" style="16" customWidth="1"/>
    <col min="22" max="22" width="16" style="16" bestFit="1" customWidth="1"/>
    <col min="23" max="23" width="17.26953125" style="16" bestFit="1" customWidth="1"/>
    <col min="24" max="25" width="16.26953125" style="16" bestFit="1" customWidth="1"/>
    <col min="26" max="26" width="11.453125" style="16" customWidth="1"/>
    <col min="27" max="27" width="15.81640625" style="16" bestFit="1" customWidth="1"/>
    <col min="28" max="28" width="12.1796875" style="16" bestFit="1" customWidth="1"/>
    <col min="29" max="29" width="12.453125" style="16" bestFit="1" customWidth="1"/>
    <col min="30" max="30" width="16" style="16" bestFit="1" customWidth="1"/>
    <col min="31" max="31" width="16.1796875" style="16" bestFit="1" customWidth="1"/>
    <col min="32" max="32" width="12.7265625" style="16" bestFit="1" customWidth="1"/>
    <col min="33" max="33" width="12.81640625" style="16" bestFit="1" customWidth="1"/>
    <col min="34" max="34" width="16.54296875" style="16" bestFit="1" customWidth="1"/>
    <col min="35" max="35" width="14.26953125" style="16" bestFit="1" customWidth="1"/>
    <col min="36" max="36" width="12.453125" style="16" bestFit="1" customWidth="1"/>
    <col min="37" max="37" width="12.1796875" style="16" bestFit="1" customWidth="1"/>
    <col min="38" max="38" width="50.1796875" style="40" customWidth="1"/>
    <col min="39" max="16384" width="9.1796875" style="40"/>
  </cols>
  <sheetData>
    <row r="1" spans="1:38" s="31" customFormat="1" ht="18" customHeight="1" x14ac:dyDescent="0.25">
      <c r="A1" s="23" t="s">
        <v>1200</v>
      </c>
      <c r="B1" s="23"/>
      <c r="C1" s="54" t="s">
        <v>1353</v>
      </c>
      <c r="D1" s="24" t="s">
        <v>1201</v>
      </c>
      <c r="E1" s="25" t="s">
        <v>19</v>
      </c>
      <c r="F1" s="25" t="s">
        <v>20</v>
      </c>
      <c r="G1" s="25" t="s">
        <v>21</v>
      </c>
      <c r="H1" s="25" t="s">
        <v>22</v>
      </c>
      <c r="I1" s="25" t="s">
        <v>23</v>
      </c>
      <c r="J1" s="25" t="s">
        <v>24</v>
      </c>
      <c r="K1" s="25" t="s">
        <v>25</v>
      </c>
      <c r="L1" s="26" t="s">
        <v>26</v>
      </c>
      <c r="M1" s="27" t="s">
        <v>27</v>
      </c>
      <c r="N1" s="28" t="s">
        <v>28</v>
      </c>
      <c r="O1" s="28" t="s">
        <v>29</v>
      </c>
      <c r="P1" s="27" t="s">
        <v>30</v>
      </c>
      <c r="Q1" s="28" t="s">
        <v>31</v>
      </c>
      <c r="R1" s="28" t="s">
        <v>32</v>
      </c>
      <c r="S1" s="28" t="s">
        <v>33</v>
      </c>
      <c r="T1" s="28" t="s">
        <v>34</v>
      </c>
      <c r="U1" s="28" t="s">
        <v>35</v>
      </c>
      <c r="V1" s="28" t="s">
        <v>36</v>
      </c>
      <c r="W1" s="28" t="s">
        <v>37</v>
      </c>
      <c r="X1" s="28" t="s">
        <v>38</v>
      </c>
      <c r="Y1" s="28" t="s">
        <v>39</v>
      </c>
      <c r="Z1" s="28" t="s">
        <v>40</v>
      </c>
      <c r="AA1" s="28" t="s">
        <v>41</v>
      </c>
      <c r="AB1" s="28" t="s">
        <v>42</v>
      </c>
      <c r="AC1" s="28" t="s">
        <v>43</v>
      </c>
      <c r="AD1" s="28" t="s">
        <v>44</v>
      </c>
      <c r="AE1" s="28" t="s">
        <v>45</v>
      </c>
      <c r="AF1" s="29" t="s">
        <v>46</v>
      </c>
      <c r="AG1" s="29" t="s">
        <v>47</v>
      </c>
      <c r="AH1" s="28" t="s">
        <v>48</v>
      </c>
      <c r="AI1" s="28" t="s">
        <v>49</v>
      </c>
      <c r="AJ1" s="28" t="s">
        <v>50</v>
      </c>
      <c r="AK1" s="28" t="s">
        <v>51</v>
      </c>
      <c r="AL1" s="30" t="s">
        <v>52</v>
      </c>
    </row>
    <row r="2" spans="1:38" s="42" customFormat="1" ht="13.5" customHeight="1" x14ac:dyDescent="0.3">
      <c r="A2" s="78" t="s">
        <v>1202</v>
      </c>
      <c r="B2" s="36" t="str">
        <f t="shared" ref="B2:B33" si="0">CLEAN(A2)</f>
        <v>001</v>
      </c>
      <c r="C2" s="16" t="e">
        <f>MATCH(A2,'TC Variable GLs'!A:A,0)</f>
        <v>#N/A</v>
      </c>
      <c r="D2" s="37"/>
      <c r="E2" s="38" t="s">
        <v>53</v>
      </c>
      <c r="F2" s="39" t="s">
        <v>54</v>
      </c>
      <c r="G2" s="39" t="s">
        <v>55</v>
      </c>
      <c r="H2" s="16"/>
      <c r="I2" s="16"/>
      <c r="J2" s="16"/>
      <c r="K2" s="16"/>
      <c r="L2" s="40"/>
      <c r="M2" s="41" t="s">
        <v>56</v>
      </c>
      <c r="N2" s="41" t="s">
        <v>57</v>
      </c>
      <c r="O2" s="41" t="s">
        <v>57</v>
      </c>
      <c r="P2" s="41" t="s">
        <v>56</v>
      </c>
      <c r="Q2" s="41" t="s">
        <v>57</v>
      </c>
      <c r="R2" s="41" t="s">
        <v>57</v>
      </c>
      <c r="S2" s="41" t="s">
        <v>58</v>
      </c>
      <c r="T2" s="41" t="s">
        <v>56</v>
      </c>
      <c r="U2" s="41" t="s">
        <v>57</v>
      </c>
      <c r="V2" s="41" t="s">
        <v>57</v>
      </c>
      <c r="W2" s="41" t="s">
        <v>57</v>
      </c>
      <c r="X2" s="41" t="s">
        <v>57</v>
      </c>
      <c r="Y2" s="41" t="s">
        <v>57</v>
      </c>
      <c r="Z2" s="41" t="s">
        <v>56</v>
      </c>
      <c r="AA2" s="41" t="s">
        <v>57</v>
      </c>
      <c r="AB2" s="41" t="s">
        <v>58</v>
      </c>
      <c r="AC2" s="41" t="s">
        <v>58</v>
      </c>
      <c r="AD2" s="41" t="s">
        <v>58</v>
      </c>
      <c r="AE2" s="41" t="s">
        <v>58</v>
      </c>
      <c r="AF2" s="40"/>
      <c r="AG2" s="41" t="s">
        <v>59</v>
      </c>
      <c r="AH2" s="40"/>
      <c r="AI2" s="41" t="s">
        <v>60</v>
      </c>
      <c r="AJ2" s="41" t="s">
        <v>61</v>
      </c>
      <c r="AK2" s="41" t="s">
        <v>62</v>
      </c>
      <c r="AL2" s="40"/>
    </row>
    <row r="3" spans="1:38" s="42" customFormat="1" ht="13.5" customHeight="1" x14ac:dyDescent="0.3">
      <c r="A3" s="78" t="s">
        <v>1204</v>
      </c>
      <c r="B3" s="36" t="str">
        <f t="shared" si="0"/>
        <v>002</v>
      </c>
      <c r="C3" s="16" t="e">
        <f>MATCH(A3,'TC Variable GLs'!A:A,0)</f>
        <v>#N/A</v>
      </c>
      <c r="D3" s="37"/>
      <c r="E3" s="38" t="s">
        <v>53</v>
      </c>
      <c r="F3" s="39" t="s">
        <v>54</v>
      </c>
      <c r="G3" s="39" t="s">
        <v>55</v>
      </c>
      <c r="H3" s="16"/>
      <c r="I3" s="16"/>
      <c r="J3" s="16"/>
      <c r="K3" s="16"/>
      <c r="L3" s="40"/>
      <c r="M3" s="41" t="s">
        <v>56</v>
      </c>
      <c r="N3" s="41" t="s">
        <v>57</v>
      </c>
      <c r="O3" s="41" t="s">
        <v>57</v>
      </c>
      <c r="P3" s="41" t="s">
        <v>56</v>
      </c>
      <c r="Q3" s="41" t="s">
        <v>57</v>
      </c>
      <c r="R3" s="41" t="s">
        <v>57</v>
      </c>
      <c r="S3" s="41" t="s">
        <v>58</v>
      </c>
      <c r="T3" s="41" t="s">
        <v>56</v>
      </c>
      <c r="U3" s="41" t="s">
        <v>57</v>
      </c>
      <c r="V3" s="41" t="s">
        <v>57</v>
      </c>
      <c r="W3" s="41" t="s">
        <v>57</v>
      </c>
      <c r="X3" s="41" t="s">
        <v>57</v>
      </c>
      <c r="Y3" s="41" t="s">
        <v>57</v>
      </c>
      <c r="Z3" s="41" t="s">
        <v>56</v>
      </c>
      <c r="AA3" s="41" t="s">
        <v>57</v>
      </c>
      <c r="AB3" s="41" t="s">
        <v>58</v>
      </c>
      <c r="AC3" s="41" t="s">
        <v>58</v>
      </c>
      <c r="AD3" s="41" t="s">
        <v>58</v>
      </c>
      <c r="AE3" s="41" t="s">
        <v>58</v>
      </c>
      <c r="AF3" s="40"/>
      <c r="AG3" s="41" t="s">
        <v>59</v>
      </c>
      <c r="AH3" s="40"/>
      <c r="AI3" s="41" t="s">
        <v>60</v>
      </c>
      <c r="AJ3" s="41" t="s">
        <v>61</v>
      </c>
      <c r="AK3" s="41" t="s">
        <v>62</v>
      </c>
      <c r="AL3" s="40"/>
    </row>
    <row r="4" spans="1:38" s="42" customFormat="1" ht="13.5" customHeight="1" x14ac:dyDescent="0.3">
      <c r="A4" s="78" t="s">
        <v>1203</v>
      </c>
      <c r="B4" s="36" t="str">
        <f t="shared" si="0"/>
        <v>003</v>
      </c>
      <c r="C4" s="16" t="e">
        <f>MATCH(A4,'TC Variable GLs'!A:A,0)</f>
        <v>#N/A</v>
      </c>
      <c r="D4" s="37"/>
      <c r="E4" s="38" t="s">
        <v>63</v>
      </c>
      <c r="F4" s="39" t="s">
        <v>55</v>
      </c>
      <c r="G4" s="39" t="s">
        <v>54</v>
      </c>
      <c r="H4" s="16"/>
      <c r="I4" s="16"/>
      <c r="J4" s="16"/>
      <c r="K4" s="16"/>
      <c r="L4" s="40"/>
      <c r="M4" s="41" t="s">
        <v>56</v>
      </c>
      <c r="N4" s="41" t="s">
        <v>57</v>
      </c>
      <c r="O4" s="41" t="s">
        <v>57</v>
      </c>
      <c r="P4" s="41" t="s">
        <v>56</v>
      </c>
      <c r="Q4" s="41" t="s">
        <v>57</v>
      </c>
      <c r="R4" s="41" t="s">
        <v>57</v>
      </c>
      <c r="S4" s="41" t="s">
        <v>58</v>
      </c>
      <c r="T4" s="41" t="s">
        <v>56</v>
      </c>
      <c r="U4" s="41" t="s">
        <v>57</v>
      </c>
      <c r="V4" s="41" t="s">
        <v>57</v>
      </c>
      <c r="W4" s="41" t="s">
        <v>57</v>
      </c>
      <c r="X4" s="41" t="s">
        <v>57</v>
      </c>
      <c r="Y4" s="41" t="s">
        <v>57</v>
      </c>
      <c r="Z4" s="41" t="s">
        <v>56</v>
      </c>
      <c r="AA4" s="41" t="s">
        <v>57</v>
      </c>
      <c r="AB4" s="41" t="s">
        <v>58</v>
      </c>
      <c r="AC4" s="41" t="s">
        <v>58</v>
      </c>
      <c r="AD4" s="41" t="s">
        <v>58</v>
      </c>
      <c r="AE4" s="41" t="s">
        <v>58</v>
      </c>
      <c r="AF4" s="40"/>
      <c r="AG4" s="41" t="s">
        <v>59</v>
      </c>
      <c r="AH4" s="40"/>
      <c r="AI4" s="41" t="s">
        <v>60</v>
      </c>
      <c r="AJ4" s="41" t="s">
        <v>61</v>
      </c>
      <c r="AK4" s="41" t="s">
        <v>62</v>
      </c>
      <c r="AL4" s="40"/>
    </row>
    <row r="5" spans="1:38" s="42" customFormat="1" ht="13.5" customHeight="1" x14ac:dyDescent="0.3">
      <c r="A5" s="79" t="s">
        <v>1205</v>
      </c>
      <c r="B5" s="68" t="str">
        <f t="shared" si="0"/>
        <v>004</v>
      </c>
      <c r="C5" s="69">
        <f>MATCH(A5,'TC Variable GLs'!A:A,0)</f>
        <v>2</v>
      </c>
      <c r="D5" s="37"/>
      <c r="E5" s="38" t="s">
        <v>64</v>
      </c>
      <c r="F5" s="39" t="s">
        <v>55</v>
      </c>
      <c r="G5" s="43"/>
      <c r="H5" s="16"/>
      <c r="I5" s="16"/>
      <c r="J5" s="16"/>
      <c r="K5" s="16"/>
      <c r="L5" s="40" t="e">
        <v>#N/A</v>
      </c>
      <c r="M5" s="41" t="s">
        <v>56</v>
      </c>
      <c r="N5" s="41" t="s">
        <v>57</v>
      </c>
      <c r="O5" s="41" t="s">
        <v>57</v>
      </c>
      <c r="P5" s="41" t="s">
        <v>56</v>
      </c>
      <c r="Q5" s="41" t="s">
        <v>57</v>
      </c>
      <c r="R5" s="41" t="s">
        <v>57</v>
      </c>
      <c r="S5" s="41" t="s">
        <v>58</v>
      </c>
      <c r="T5" s="41" t="s">
        <v>56</v>
      </c>
      <c r="U5" s="41" t="s">
        <v>57</v>
      </c>
      <c r="V5" s="41" t="s">
        <v>57</v>
      </c>
      <c r="W5" s="41" t="s">
        <v>57</v>
      </c>
      <c r="X5" s="41" t="s">
        <v>57</v>
      </c>
      <c r="Y5" s="41" t="s">
        <v>57</v>
      </c>
      <c r="Z5" s="41" t="s">
        <v>56</v>
      </c>
      <c r="AA5" s="41" t="s">
        <v>57</v>
      </c>
      <c r="AB5" s="41" t="s">
        <v>56</v>
      </c>
      <c r="AC5" s="41" t="s">
        <v>58</v>
      </c>
      <c r="AD5" s="41" t="s">
        <v>58</v>
      </c>
      <c r="AE5" s="41" t="s">
        <v>57</v>
      </c>
      <c r="AF5" s="40"/>
      <c r="AG5" s="41" t="s">
        <v>59</v>
      </c>
      <c r="AH5" s="40" t="s">
        <v>10</v>
      </c>
      <c r="AI5" s="40"/>
      <c r="AJ5" s="41" t="s">
        <v>65</v>
      </c>
      <c r="AK5" s="41" t="s">
        <v>66</v>
      </c>
      <c r="AL5" s="40"/>
    </row>
    <row r="6" spans="1:38" s="42" customFormat="1" ht="13.5" customHeight="1" x14ac:dyDescent="0.3">
      <c r="A6" s="79" t="s">
        <v>1206</v>
      </c>
      <c r="B6" s="68" t="str">
        <f t="shared" si="0"/>
        <v>005</v>
      </c>
      <c r="C6" s="69">
        <f>MATCH(A6,'TC Variable GLs'!A:A,0)</f>
        <v>5</v>
      </c>
      <c r="D6" s="37"/>
      <c r="E6" s="38" t="s">
        <v>67</v>
      </c>
      <c r="F6" s="43"/>
      <c r="G6" s="39" t="s">
        <v>55</v>
      </c>
      <c r="H6" s="16"/>
      <c r="I6" s="16"/>
      <c r="J6" s="16"/>
      <c r="K6" s="16"/>
      <c r="L6" s="40" t="e">
        <v>#N/A</v>
      </c>
      <c r="M6" s="41" t="s">
        <v>56</v>
      </c>
      <c r="N6" s="41" t="s">
        <v>57</v>
      </c>
      <c r="O6" s="41" t="s">
        <v>57</v>
      </c>
      <c r="P6" s="41" t="s">
        <v>56</v>
      </c>
      <c r="Q6" s="41" t="s">
        <v>57</v>
      </c>
      <c r="R6" s="41" t="s">
        <v>57</v>
      </c>
      <c r="S6" s="41" t="s">
        <v>58</v>
      </c>
      <c r="T6" s="41" t="s">
        <v>56</v>
      </c>
      <c r="U6" s="41" t="s">
        <v>57</v>
      </c>
      <c r="V6" s="41" t="s">
        <v>57</v>
      </c>
      <c r="W6" s="41" t="s">
        <v>57</v>
      </c>
      <c r="X6" s="41" t="s">
        <v>57</v>
      </c>
      <c r="Y6" s="41" t="s">
        <v>57</v>
      </c>
      <c r="Z6" s="41" t="s">
        <v>56</v>
      </c>
      <c r="AA6" s="41" t="s">
        <v>57</v>
      </c>
      <c r="AB6" s="41" t="s">
        <v>56</v>
      </c>
      <c r="AC6" s="41" t="s">
        <v>58</v>
      </c>
      <c r="AD6" s="41" t="s">
        <v>57</v>
      </c>
      <c r="AE6" s="41" t="s">
        <v>58</v>
      </c>
      <c r="AF6" s="40"/>
      <c r="AG6" s="41" t="s">
        <v>59</v>
      </c>
      <c r="AH6" s="40"/>
      <c r="AI6" s="40"/>
      <c r="AJ6" s="41" t="s">
        <v>65</v>
      </c>
      <c r="AK6" s="41" t="s">
        <v>66</v>
      </c>
      <c r="AL6" s="40"/>
    </row>
    <row r="7" spans="1:38" s="42" customFormat="1" ht="13.5" customHeight="1" x14ac:dyDescent="0.3">
      <c r="A7" s="78" t="s">
        <v>1207</v>
      </c>
      <c r="B7" s="36" t="str">
        <f t="shared" si="0"/>
        <v>006</v>
      </c>
      <c r="C7" s="16" t="e">
        <f>MATCH(A7,'TC Variable GLs'!A:A,0)</f>
        <v>#N/A</v>
      </c>
      <c r="D7" s="37"/>
      <c r="E7" s="38" t="s">
        <v>68</v>
      </c>
      <c r="F7" s="39" t="s">
        <v>69</v>
      </c>
      <c r="G7" s="39" t="s">
        <v>55</v>
      </c>
      <c r="H7" s="16"/>
      <c r="I7" s="16"/>
      <c r="J7" s="16"/>
      <c r="K7" s="16"/>
      <c r="L7" s="40" t="e">
        <v>#N/A</v>
      </c>
      <c r="M7" s="41" t="s">
        <v>56</v>
      </c>
      <c r="N7" s="41" t="s">
        <v>57</v>
      </c>
      <c r="O7" s="41" t="s">
        <v>57</v>
      </c>
      <c r="P7" s="41" t="s">
        <v>56</v>
      </c>
      <c r="Q7" s="41" t="s">
        <v>57</v>
      </c>
      <c r="R7" s="41" t="s">
        <v>57</v>
      </c>
      <c r="S7" s="41" t="s">
        <v>58</v>
      </c>
      <c r="T7" s="41" t="s">
        <v>56</v>
      </c>
      <c r="U7" s="41" t="s">
        <v>57</v>
      </c>
      <c r="V7" s="41" t="s">
        <v>57</v>
      </c>
      <c r="W7" s="41" t="s">
        <v>57</v>
      </c>
      <c r="X7" s="41" t="s">
        <v>57</v>
      </c>
      <c r="Y7" s="41" t="s">
        <v>57</v>
      </c>
      <c r="Z7" s="41" t="s">
        <v>56</v>
      </c>
      <c r="AA7" s="41" t="s">
        <v>57</v>
      </c>
      <c r="AB7" s="41" t="s">
        <v>58</v>
      </c>
      <c r="AC7" s="41" t="s">
        <v>58</v>
      </c>
      <c r="AD7" s="41" t="s">
        <v>58</v>
      </c>
      <c r="AE7" s="41" t="s">
        <v>58</v>
      </c>
      <c r="AF7" s="40"/>
      <c r="AG7" s="41" t="s">
        <v>59</v>
      </c>
      <c r="AH7" s="40"/>
      <c r="AI7" s="41" t="s">
        <v>60</v>
      </c>
      <c r="AJ7" s="41" t="s">
        <v>61</v>
      </c>
      <c r="AK7" s="41" t="s">
        <v>62</v>
      </c>
      <c r="AL7" s="40"/>
    </row>
    <row r="8" spans="1:38" s="42" customFormat="1" ht="13.5" customHeight="1" x14ac:dyDescent="0.3">
      <c r="A8" s="78" t="s">
        <v>1208</v>
      </c>
      <c r="B8" s="36" t="str">
        <f t="shared" si="0"/>
        <v>007</v>
      </c>
      <c r="C8" s="16" t="e">
        <f>MATCH(A8,'TC Variable GLs'!A:A,0)</f>
        <v>#N/A</v>
      </c>
      <c r="D8" s="37"/>
      <c r="E8" s="38" t="s">
        <v>70</v>
      </c>
      <c r="F8" s="39" t="s">
        <v>71</v>
      </c>
      <c r="G8" s="39" t="s">
        <v>55</v>
      </c>
      <c r="H8" s="16"/>
      <c r="I8" s="16"/>
      <c r="J8" s="16"/>
      <c r="K8" s="16"/>
      <c r="L8" s="40" t="e">
        <v>#N/A</v>
      </c>
      <c r="M8" s="41" t="s">
        <v>56</v>
      </c>
      <c r="N8" s="41" t="s">
        <v>57</v>
      </c>
      <c r="O8" s="41" t="s">
        <v>57</v>
      </c>
      <c r="P8" s="41" t="s">
        <v>56</v>
      </c>
      <c r="Q8" s="41" t="s">
        <v>57</v>
      </c>
      <c r="R8" s="41" t="s">
        <v>57</v>
      </c>
      <c r="S8" s="41" t="s">
        <v>58</v>
      </c>
      <c r="T8" s="41" t="s">
        <v>56</v>
      </c>
      <c r="U8" s="41" t="s">
        <v>57</v>
      </c>
      <c r="V8" s="41" t="s">
        <v>57</v>
      </c>
      <c r="W8" s="41" t="s">
        <v>57</v>
      </c>
      <c r="X8" s="41" t="s">
        <v>57</v>
      </c>
      <c r="Y8" s="41" t="s">
        <v>57</v>
      </c>
      <c r="Z8" s="41" t="s">
        <v>56</v>
      </c>
      <c r="AA8" s="41" t="s">
        <v>57</v>
      </c>
      <c r="AB8" s="41" t="s">
        <v>58</v>
      </c>
      <c r="AC8" s="41" t="s">
        <v>58</v>
      </c>
      <c r="AD8" s="41" t="s">
        <v>58</v>
      </c>
      <c r="AE8" s="41" t="s">
        <v>58</v>
      </c>
      <c r="AF8" s="40"/>
      <c r="AG8" s="41" t="s">
        <v>59</v>
      </c>
      <c r="AH8" s="40"/>
      <c r="AI8" s="40"/>
      <c r="AJ8" s="41" t="s">
        <v>65</v>
      </c>
      <c r="AK8" s="41" t="s">
        <v>66</v>
      </c>
      <c r="AL8" s="40"/>
    </row>
    <row r="9" spans="1:38" s="42" customFormat="1" ht="13.5" customHeight="1" x14ac:dyDescent="0.3">
      <c r="A9" s="78" t="s">
        <v>1209</v>
      </c>
      <c r="B9" s="36" t="str">
        <f t="shared" si="0"/>
        <v>008</v>
      </c>
      <c r="C9" s="16" t="e">
        <f>MATCH(A9,'TC Variable GLs'!A:A,0)</f>
        <v>#N/A</v>
      </c>
      <c r="D9" s="37"/>
      <c r="E9" s="38" t="s">
        <v>72</v>
      </c>
      <c r="F9" s="39" t="s">
        <v>55</v>
      </c>
      <c r="G9" s="39" t="s">
        <v>69</v>
      </c>
      <c r="H9" s="16"/>
      <c r="I9" s="16"/>
      <c r="J9" s="16"/>
      <c r="K9" s="16"/>
      <c r="L9" s="40" t="e">
        <v>#N/A</v>
      </c>
      <c r="M9" s="41" t="s">
        <v>56</v>
      </c>
      <c r="N9" s="41" t="s">
        <v>57</v>
      </c>
      <c r="O9" s="41" t="s">
        <v>57</v>
      </c>
      <c r="P9" s="41" t="s">
        <v>56</v>
      </c>
      <c r="Q9" s="41" t="s">
        <v>57</v>
      </c>
      <c r="R9" s="41" t="s">
        <v>57</v>
      </c>
      <c r="S9" s="41" t="s">
        <v>58</v>
      </c>
      <c r="T9" s="41" t="s">
        <v>56</v>
      </c>
      <c r="U9" s="41" t="s">
        <v>57</v>
      </c>
      <c r="V9" s="41" t="s">
        <v>57</v>
      </c>
      <c r="W9" s="41" t="s">
        <v>57</v>
      </c>
      <c r="X9" s="41" t="s">
        <v>57</v>
      </c>
      <c r="Y9" s="41" t="s">
        <v>57</v>
      </c>
      <c r="Z9" s="41" t="s">
        <v>56</v>
      </c>
      <c r="AA9" s="41" t="s">
        <v>57</v>
      </c>
      <c r="AB9" s="41" t="s">
        <v>58</v>
      </c>
      <c r="AC9" s="41" t="s">
        <v>58</v>
      </c>
      <c r="AD9" s="41" t="s">
        <v>58</v>
      </c>
      <c r="AE9" s="41" t="s">
        <v>58</v>
      </c>
      <c r="AF9" s="40"/>
      <c r="AG9" s="41" t="s">
        <v>59</v>
      </c>
      <c r="AH9" s="40"/>
      <c r="AI9" s="41" t="s">
        <v>60</v>
      </c>
      <c r="AJ9" s="41" t="s">
        <v>61</v>
      </c>
      <c r="AK9" s="41" t="s">
        <v>62</v>
      </c>
      <c r="AL9" s="40"/>
    </row>
    <row r="10" spans="1:38" s="42" customFormat="1" ht="13.5" customHeight="1" x14ac:dyDescent="0.3">
      <c r="A10" s="78" t="s">
        <v>1343</v>
      </c>
      <c r="B10" s="36" t="str">
        <f t="shared" si="0"/>
        <v>009</v>
      </c>
      <c r="C10" s="16" t="e">
        <f>MATCH(A10,'TC Variable GLs'!A:A,0)</f>
        <v>#N/A</v>
      </c>
      <c r="D10" s="37"/>
      <c r="E10" s="38" t="s">
        <v>1344</v>
      </c>
      <c r="F10" s="39" t="s">
        <v>54</v>
      </c>
      <c r="G10" s="39" t="s">
        <v>71</v>
      </c>
      <c r="H10" s="16"/>
      <c r="I10" s="16"/>
      <c r="J10" s="16"/>
      <c r="K10" s="16"/>
      <c r="L10" s="40"/>
      <c r="M10" s="41" t="s">
        <v>56</v>
      </c>
      <c r="N10" s="41" t="s">
        <v>57</v>
      </c>
      <c r="O10" s="41" t="s">
        <v>57</v>
      </c>
      <c r="P10" s="41" t="s">
        <v>56</v>
      </c>
      <c r="Q10" s="41" t="s">
        <v>57</v>
      </c>
      <c r="R10" s="41" t="s">
        <v>57</v>
      </c>
      <c r="S10" s="41" t="s">
        <v>58</v>
      </c>
      <c r="T10" s="41" t="s">
        <v>57</v>
      </c>
      <c r="U10" s="41" t="s">
        <v>57</v>
      </c>
      <c r="V10" s="41" t="s">
        <v>57</v>
      </c>
      <c r="W10" s="41" t="s">
        <v>57</v>
      </c>
      <c r="X10" s="41" t="s">
        <v>57</v>
      </c>
      <c r="Y10" s="41" t="s">
        <v>57</v>
      </c>
      <c r="Z10" s="41" t="s">
        <v>56</v>
      </c>
      <c r="AA10" s="41" t="s">
        <v>57</v>
      </c>
      <c r="AB10" s="41" t="s">
        <v>58</v>
      </c>
      <c r="AC10" s="41" t="s">
        <v>58</v>
      </c>
      <c r="AD10" s="41" t="s">
        <v>58</v>
      </c>
      <c r="AE10" s="41" t="s">
        <v>57</v>
      </c>
      <c r="AF10" s="40"/>
      <c r="AG10" s="41" t="s">
        <v>59</v>
      </c>
      <c r="AH10" s="40"/>
      <c r="AI10" s="41" t="s">
        <v>60</v>
      </c>
      <c r="AJ10" s="41" t="s">
        <v>60</v>
      </c>
      <c r="AK10" s="41" t="s">
        <v>62</v>
      </c>
      <c r="AL10" s="40"/>
    </row>
    <row r="11" spans="1:38" s="42" customFormat="1" ht="13.5" customHeight="1" x14ac:dyDescent="0.3">
      <c r="A11" s="78" t="s">
        <v>1210</v>
      </c>
      <c r="B11" s="36" t="str">
        <f t="shared" si="0"/>
        <v>010</v>
      </c>
      <c r="C11" s="16" t="e">
        <f>MATCH(A11,'TC Variable GLs'!A:A,0)</f>
        <v>#N/A</v>
      </c>
      <c r="D11" s="37"/>
      <c r="E11" s="38" t="s">
        <v>67</v>
      </c>
      <c r="F11" s="39" t="s">
        <v>73</v>
      </c>
      <c r="G11" s="39" t="s">
        <v>55</v>
      </c>
      <c r="H11" s="16"/>
      <c r="I11" s="16"/>
      <c r="J11" s="16"/>
      <c r="K11" s="16"/>
      <c r="L11" s="40" t="e">
        <v>#N/A</v>
      </c>
      <c r="M11" s="41" t="s">
        <v>56</v>
      </c>
      <c r="N11" s="41" t="s">
        <v>57</v>
      </c>
      <c r="O11" s="41" t="s">
        <v>57</v>
      </c>
      <c r="P11" s="41" t="s">
        <v>56</v>
      </c>
      <c r="Q11" s="41" t="s">
        <v>57</v>
      </c>
      <c r="R11" s="41" t="s">
        <v>57</v>
      </c>
      <c r="S11" s="41" t="s">
        <v>58</v>
      </c>
      <c r="T11" s="41" t="s">
        <v>56</v>
      </c>
      <c r="U11" s="41" t="s">
        <v>57</v>
      </c>
      <c r="V11" s="41" t="s">
        <v>57</v>
      </c>
      <c r="W11" s="41" t="s">
        <v>57</v>
      </c>
      <c r="X11" s="41" t="s">
        <v>57</v>
      </c>
      <c r="Y11" s="41" t="s">
        <v>57</v>
      </c>
      <c r="Z11" s="41" t="s">
        <v>56</v>
      </c>
      <c r="AA11" s="41" t="s">
        <v>57</v>
      </c>
      <c r="AB11" s="41" t="s">
        <v>58</v>
      </c>
      <c r="AC11" s="41" t="s">
        <v>58</v>
      </c>
      <c r="AD11" s="41" t="s">
        <v>56</v>
      </c>
      <c r="AE11" s="41" t="s">
        <v>58</v>
      </c>
      <c r="AF11" s="40"/>
      <c r="AG11" s="41" t="s">
        <v>59</v>
      </c>
      <c r="AH11" s="40"/>
      <c r="AI11" s="40"/>
      <c r="AJ11" s="41" t="s">
        <v>65</v>
      </c>
      <c r="AK11" s="41" t="s">
        <v>66</v>
      </c>
      <c r="AL11" s="40"/>
    </row>
    <row r="12" spans="1:38" s="42" customFormat="1" ht="13.5" customHeight="1" x14ac:dyDescent="0.3">
      <c r="A12" s="78" t="s">
        <v>1211</v>
      </c>
      <c r="B12" s="36" t="str">
        <f t="shared" si="0"/>
        <v>011</v>
      </c>
      <c r="C12" s="16" t="e">
        <f>MATCH(A12,'TC Variable GLs'!A:A,0)</f>
        <v>#N/A</v>
      </c>
      <c r="D12" s="37"/>
      <c r="E12" s="38" t="s">
        <v>74</v>
      </c>
      <c r="F12" s="39" t="s">
        <v>75</v>
      </c>
      <c r="G12" s="39" t="s">
        <v>76</v>
      </c>
      <c r="H12" s="16"/>
      <c r="I12" s="16"/>
      <c r="J12" s="16"/>
      <c r="K12" s="16"/>
      <c r="L12" s="40" t="e">
        <v>#N/A</v>
      </c>
      <c r="M12" s="41" t="s">
        <v>56</v>
      </c>
      <c r="N12" s="41" t="s">
        <v>57</v>
      </c>
      <c r="O12" s="41" t="s">
        <v>57</v>
      </c>
      <c r="P12" s="41" t="s">
        <v>56</v>
      </c>
      <c r="Q12" s="41" t="s">
        <v>57</v>
      </c>
      <c r="R12" s="41" t="s">
        <v>57</v>
      </c>
      <c r="S12" s="41" t="s">
        <v>58</v>
      </c>
      <c r="T12" s="41" t="s">
        <v>56</v>
      </c>
      <c r="U12" s="41" t="s">
        <v>57</v>
      </c>
      <c r="V12" s="41" t="s">
        <v>57</v>
      </c>
      <c r="W12" s="41" t="s">
        <v>57</v>
      </c>
      <c r="X12" s="41" t="s">
        <v>57</v>
      </c>
      <c r="Y12" s="41" t="s">
        <v>57</v>
      </c>
      <c r="Z12" s="41" t="s">
        <v>56</v>
      </c>
      <c r="AA12" s="41" t="s">
        <v>57</v>
      </c>
      <c r="AB12" s="41" t="s">
        <v>58</v>
      </c>
      <c r="AC12" s="41" t="s">
        <v>58</v>
      </c>
      <c r="AD12" s="41" t="s">
        <v>57</v>
      </c>
      <c r="AE12" s="41" t="s">
        <v>58</v>
      </c>
      <c r="AF12" s="40"/>
      <c r="AG12" s="41" t="s">
        <v>59</v>
      </c>
      <c r="AH12" s="40"/>
      <c r="AI12" s="40"/>
      <c r="AJ12" s="41" t="s">
        <v>65</v>
      </c>
      <c r="AK12" s="41" t="s">
        <v>66</v>
      </c>
      <c r="AL12" s="40"/>
    </row>
    <row r="13" spans="1:38" s="42" customFormat="1" ht="13.5" customHeight="1" x14ac:dyDescent="0.3">
      <c r="A13" s="78" t="s">
        <v>1212</v>
      </c>
      <c r="B13" s="36" t="str">
        <f t="shared" si="0"/>
        <v>012</v>
      </c>
      <c r="C13" s="16" t="e">
        <f>MATCH(A13,'TC Variable GLs'!A:A,0)</f>
        <v>#N/A</v>
      </c>
      <c r="D13" s="37"/>
      <c r="E13" s="38" t="s">
        <v>77</v>
      </c>
      <c r="F13" s="39" t="s">
        <v>71</v>
      </c>
      <c r="G13" s="39" t="s">
        <v>76</v>
      </c>
      <c r="H13" s="16"/>
      <c r="I13" s="16"/>
      <c r="J13" s="16"/>
      <c r="K13" s="16"/>
      <c r="L13" s="40" t="e">
        <v>#N/A</v>
      </c>
      <c r="M13" s="41" t="s">
        <v>56</v>
      </c>
      <c r="N13" s="41" t="s">
        <v>57</v>
      </c>
      <c r="O13" s="41" t="s">
        <v>57</v>
      </c>
      <c r="P13" s="41" t="s">
        <v>56</v>
      </c>
      <c r="Q13" s="41" t="s">
        <v>57</v>
      </c>
      <c r="R13" s="41" t="s">
        <v>57</v>
      </c>
      <c r="S13" s="41" t="s">
        <v>58</v>
      </c>
      <c r="T13" s="41" t="s">
        <v>56</v>
      </c>
      <c r="U13" s="41" t="s">
        <v>57</v>
      </c>
      <c r="V13" s="41" t="s">
        <v>57</v>
      </c>
      <c r="W13" s="41" t="s">
        <v>57</v>
      </c>
      <c r="X13" s="41" t="s">
        <v>57</v>
      </c>
      <c r="Y13" s="41" t="s">
        <v>57</v>
      </c>
      <c r="Z13" s="41" t="s">
        <v>56</v>
      </c>
      <c r="AA13" s="41" t="s">
        <v>57</v>
      </c>
      <c r="AB13" s="41" t="s">
        <v>58</v>
      </c>
      <c r="AC13" s="41" t="s">
        <v>58</v>
      </c>
      <c r="AD13" s="41" t="s">
        <v>57</v>
      </c>
      <c r="AE13" s="41" t="s">
        <v>58</v>
      </c>
      <c r="AF13" s="40"/>
      <c r="AG13" s="41" t="s">
        <v>59</v>
      </c>
      <c r="AH13" s="40"/>
      <c r="AI13" s="40"/>
      <c r="AJ13" s="41" t="s">
        <v>65</v>
      </c>
      <c r="AK13" s="41" t="s">
        <v>66</v>
      </c>
      <c r="AL13" s="40"/>
    </row>
    <row r="14" spans="1:38" s="42" customFormat="1" ht="13.5" customHeight="1" x14ac:dyDescent="0.3">
      <c r="A14" s="79" t="s">
        <v>1213</v>
      </c>
      <c r="B14" s="68" t="str">
        <f t="shared" si="0"/>
        <v>013</v>
      </c>
      <c r="C14" s="69">
        <f>MATCH(A14,'TC Variable GLs'!A:A,0)</f>
        <v>8</v>
      </c>
      <c r="D14" s="37"/>
      <c r="E14" s="38" t="s">
        <v>78</v>
      </c>
      <c r="F14" s="43"/>
      <c r="G14" s="39" t="s">
        <v>76</v>
      </c>
      <c r="H14" s="16"/>
      <c r="I14" s="16"/>
      <c r="J14" s="16"/>
      <c r="K14" s="16"/>
      <c r="L14" s="40" t="e">
        <v>#N/A</v>
      </c>
      <c r="M14" s="41" t="s">
        <v>56</v>
      </c>
      <c r="N14" s="41" t="s">
        <v>57</v>
      </c>
      <c r="O14" s="41" t="s">
        <v>57</v>
      </c>
      <c r="P14" s="41" t="s">
        <v>56</v>
      </c>
      <c r="Q14" s="41" t="s">
        <v>57</v>
      </c>
      <c r="R14" s="41" t="s">
        <v>57</v>
      </c>
      <c r="S14" s="41" t="s">
        <v>58</v>
      </c>
      <c r="T14" s="41" t="s">
        <v>56</v>
      </c>
      <c r="U14" s="41" t="s">
        <v>57</v>
      </c>
      <c r="V14" s="41" t="s">
        <v>57</v>
      </c>
      <c r="W14" s="41" t="s">
        <v>57</v>
      </c>
      <c r="X14" s="41" t="s">
        <v>57</v>
      </c>
      <c r="Y14" s="41" t="s">
        <v>57</v>
      </c>
      <c r="Z14" s="41" t="s">
        <v>56</v>
      </c>
      <c r="AA14" s="41" t="s">
        <v>57</v>
      </c>
      <c r="AB14" s="41" t="s">
        <v>56</v>
      </c>
      <c r="AC14" s="41" t="s">
        <v>58</v>
      </c>
      <c r="AD14" s="41" t="s">
        <v>57</v>
      </c>
      <c r="AE14" s="41" t="s">
        <v>58</v>
      </c>
      <c r="AF14" s="40"/>
      <c r="AG14" s="41" t="s">
        <v>59</v>
      </c>
      <c r="AH14" s="40"/>
      <c r="AI14" s="40"/>
      <c r="AJ14" s="41" t="s">
        <v>65</v>
      </c>
      <c r="AK14" s="41" t="s">
        <v>66</v>
      </c>
      <c r="AL14" s="40"/>
    </row>
    <row r="15" spans="1:38" s="42" customFormat="1" ht="13.5" customHeight="1" x14ac:dyDescent="0.3">
      <c r="A15" s="78" t="s">
        <v>1214</v>
      </c>
      <c r="B15" s="36" t="str">
        <f t="shared" si="0"/>
        <v>014</v>
      </c>
      <c r="C15" s="16" t="e">
        <f>MATCH(A15,'TC Variable GLs'!A:A,0)</f>
        <v>#N/A</v>
      </c>
      <c r="D15" s="37"/>
      <c r="E15" s="38" t="s">
        <v>79</v>
      </c>
      <c r="F15" s="39" t="s">
        <v>80</v>
      </c>
      <c r="G15" s="39" t="s">
        <v>55</v>
      </c>
      <c r="H15" s="16"/>
      <c r="I15" s="16"/>
      <c r="J15" s="16"/>
      <c r="K15" s="16"/>
      <c r="L15" s="40" t="e">
        <v>#N/A</v>
      </c>
      <c r="M15" s="41" t="s">
        <v>56</v>
      </c>
      <c r="N15" s="41" t="s">
        <v>57</v>
      </c>
      <c r="O15" s="41" t="s">
        <v>57</v>
      </c>
      <c r="P15" s="41" t="s">
        <v>56</v>
      </c>
      <c r="Q15" s="41" t="s">
        <v>57</v>
      </c>
      <c r="R15" s="41" t="s">
        <v>57</v>
      </c>
      <c r="S15" s="41" t="s">
        <v>58</v>
      </c>
      <c r="T15" s="41" t="s">
        <v>56</v>
      </c>
      <c r="U15" s="41" t="s">
        <v>57</v>
      </c>
      <c r="V15" s="41" t="s">
        <v>57</v>
      </c>
      <c r="W15" s="41" t="s">
        <v>57</v>
      </c>
      <c r="X15" s="41" t="s">
        <v>57</v>
      </c>
      <c r="Y15" s="41" t="s">
        <v>57</v>
      </c>
      <c r="Z15" s="41" t="s">
        <v>56</v>
      </c>
      <c r="AA15" s="41" t="s">
        <v>57</v>
      </c>
      <c r="AB15" s="41" t="s">
        <v>58</v>
      </c>
      <c r="AC15" s="41" t="s">
        <v>58</v>
      </c>
      <c r="AD15" s="41" t="s">
        <v>57</v>
      </c>
      <c r="AE15" s="41" t="s">
        <v>58</v>
      </c>
      <c r="AF15" s="40"/>
      <c r="AG15" s="41" t="s">
        <v>59</v>
      </c>
      <c r="AH15" s="40"/>
      <c r="AI15" s="40"/>
      <c r="AJ15" s="41" t="s">
        <v>65</v>
      </c>
      <c r="AK15" s="41" t="s">
        <v>66</v>
      </c>
      <c r="AL15" s="40"/>
    </row>
    <row r="16" spans="1:38" s="42" customFormat="1" ht="13.5" customHeight="1" x14ac:dyDescent="0.3">
      <c r="A16" s="78" t="s">
        <v>1215</v>
      </c>
      <c r="B16" s="36" t="str">
        <f t="shared" si="0"/>
        <v>015</v>
      </c>
      <c r="C16" s="16" t="e">
        <f>MATCH(A16,'TC Variable GLs'!A:A,0)</f>
        <v>#N/A</v>
      </c>
      <c r="D16" s="37"/>
      <c r="E16" s="38" t="s">
        <v>81</v>
      </c>
      <c r="F16" s="39" t="s">
        <v>55</v>
      </c>
      <c r="G16" s="39" t="s">
        <v>80</v>
      </c>
      <c r="H16" s="16"/>
      <c r="I16" s="16"/>
      <c r="J16" s="16"/>
      <c r="K16" s="16"/>
      <c r="L16" s="40" t="e">
        <v>#N/A</v>
      </c>
      <c r="M16" s="41" t="s">
        <v>56</v>
      </c>
      <c r="N16" s="41" t="s">
        <v>57</v>
      </c>
      <c r="O16" s="41" t="s">
        <v>57</v>
      </c>
      <c r="P16" s="41" t="s">
        <v>56</v>
      </c>
      <c r="Q16" s="41" t="s">
        <v>57</v>
      </c>
      <c r="R16" s="41" t="s">
        <v>57</v>
      </c>
      <c r="S16" s="41" t="s">
        <v>58</v>
      </c>
      <c r="T16" s="41" t="s">
        <v>56</v>
      </c>
      <c r="U16" s="41" t="s">
        <v>57</v>
      </c>
      <c r="V16" s="41" t="s">
        <v>57</v>
      </c>
      <c r="W16" s="41" t="s">
        <v>57</v>
      </c>
      <c r="X16" s="41" t="s">
        <v>57</v>
      </c>
      <c r="Y16" s="41" t="s">
        <v>57</v>
      </c>
      <c r="Z16" s="41" t="s">
        <v>56</v>
      </c>
      <c r="AA16" s="41" t="s">
        <v>57</v>
      </c>
      <c r="AB16" s="41" t="s">
        <v>58</v>
      </c>
      <c r="AC16" s="41" t="s">
        <v>58</v>
      </c>
      <c r="AD16" s="41" t="s">
        <v>58</v>
      </c>
      <c r="AE16" s="41" t="s">
        <v>57</v>
      </c>
      <c r="AF16" s="40"/>
      <c r="AG16" s="41" t="s">
        <v>59</v>
      </c>
      <c r="AH16" s="40"/>
      <c r="AI16" s="40"/>
      <c r="AJ16" s="41" t="s">
        <v>65</v>
      </c>
      <c r="AK16" s="41" t="s">
        <v>66</v>
      </c>
      <c r="AL16" s="40"/>
    </row>
    <row r="17" spans="1:38" s="42" customFormat="1" ht="13.5" customHeight="1" x14ac:dyDescent="0.3">
      <c r="A17" s="79" t="s">
        <v>1216</v>
      </c>
      <c r="B17" s="68" t="str">
        <f t="shared" si="0"/>
        <v>016</v>
      </c>
      <c r="C17" s="69">
        <f>MATCH(A17,'TC Variable GLs'!A:A,0)</f>
        <v>10</v>
      </c>
      <c r="D17" s="37"/>
      <c r="E17" s="38" t="s">
        <v>82</v>
      </c>
      <c r="F17" s="43"/>
      <c r="G17" s="39" t="s">
        <v>71</v>
      </c>
      <c r="H17" s="16"/>
      <c r="I17" s="16"/>
      <c r="J17" s="16"/>
      <c r="K17" s="16"/>
      <c r="L17" s="40" t="e">
        <v>#N/A</v>
      </c>
      <c r="M17" s="41" t="s">
        <v>56</v>
      </c>
      <c r="N17" s="41" t="s">
        <v>57</v>
      </c>
      <c r="O17" s="41" t="s">
        <v>57</v>
      </c>
      <c r="P17" s="41" t="s">
        <v>56</v>
      </c>
      <c r="Q17" s="41" t="s">
        <v>57</v>
      </c>
      <c r="R17" s="41" t="s">
        <v>57</v>
      </c>
      <c r="S17" s="41" t="s">
        <v>58</v>
      </c>
      <c r="T17" s="41" t="s">
        <v>58</v>
      </c>
      <c r="U17" s="41" t="s">
        <v>57</v>
      </c>
      <c r="V17" s="41" t="s">
        <v>57</v>
      </c>
      <c r="W17" s="41" t="s">
        <v>57</v>
      </c>
      <c r="X17" s="41" t="s">
        <v>57</v>
      </c>
      <c r="Y17" s="41" t="s">
        <v>57</v>
      </c>
      <c r="Z17" s="41" t="s">
        <v>56</v>
      </c>
      <c r="AA17" s="41" t="s">
        <v>57</v>
      </c>
      <c r="AB17" s="41" t="s">
        <v>56</v>
      </c>
      <c r="AC17" s="41" t="s">
        <v>58</v>
      </c>
      <c r="AD17" s="41" t="s">
        <v>57</v>
      </c>
      <c r="AE17" s="41" t="s">
        <v>57</v>
      </c>
      <c r="AF17" s="40"/>
      <c r="AG17" s="41" t="s">
        <v>59</v>
      </c>
      <c r="AH17" s="40"/>
      <c r="AI17" s="40"/>
      <c r="AJ17" s="41" t="s">
        <v>66</v>
      </c>
      <c r="AK17" s="41" t="s">
        <v>66</v>
      </c>
      <c r="AL17" s="40"/>
    </row>
    <row r="18" spans="1:38" s="42" customFormat="1" ht="13.5" customHeight="1" x14ac:dyDescent="0.3">
      <c r="A18" s="78" t="s">
        <v>1217</v>
      </c>
      <c r="B18" s="36" t="str">
        <f t="shared" si="0"/>
        <v>017</v>
      </c>
      <c r="C18" s="16" t="e">
        <f>MATCH(A18,'TC Variable GLs'!A:A,0)</f>
        <v>#N/A</v>
      </c>
      <c r="D18" s="37"/>
      <c r="E18" s="38" t="s">
        <v>83</v>
      </c>
      <c r="F18" s="39" t="s">
        <v>76</v>
      </c>
      <c r="G18" s="39" t="s">
        <v>84</v>
      </c>
      <c r="H18" s="16"/>
      <c r="I18" s="16"/>
      <c r="J18" s="16"/>
      <c r="K18" s="16"/>
      <c r="L18" s="40" t="e">
        <v>#N/A</v>
      </c>
      <c r="M18" s="41" t="s">
        <v>56</v>
      </c>
      <c r="N18" s="41" t="s">
        <v>57</v>
      </c>
      <c r="O18" s="41" t="s">
        <v>57</v>
      </c>
      <c r="P18" s="41" t="s">
        <v>56</v>
      </c>
      <c r="Q18" s="41" t="s">
        <v>57</v>
      </c>
      <c r="R18" s="41" t="s">
        <v>57</v>
      </c>
      <c r="S18" s="41" t="s">
        <v>58</v>
      </c>
      <c r="T18" s="41" t="s">
        <v>56</v>
      </c>
      <c r="U18" s="41" t="s">
        <v>57</v>
      </c>
      <c r="V18" s="41" t="s">
        <v>57</v>
      </c>
      <c r="W18" s="41" t="s">
        <v>57</v>
      </c>
      <c r="X18" s="41" t="s">
        <v>57</v>
      </c>
      <c r="Y18" s="41" t="s">
        <v>57</v>
      </c>
      <c r="Z18" s="41" t="s">
        <v>56</v>
      </c>
      <c r="AA18" s="41" t="s">
        <v>57</v>
      </c>
      <c r="AB18" s="41" t="s">
        <v>58</v>
      </c>
      <c r="AC18" s="41" t="s">
        <v>58</v>
      </c>
      <c r="AD18" s="41" t="s">
        <v>58</v>
      </c>
      <c r="AE18" s="41" t="s">
        <v>57</v>
      </c>
      <c r="AF18" s="40"/>
      <c r="AG18" s="41" t="s">
        <v>59</v>
      </c>
      <c r="AH18" s="40"/>
      <c r="AI18" s="40"/>
      <c r="AJ18" s="41" t="s">
        <v>65</v>
      </c>
      <c r="AK18" s="41" t="s">
        <v>66</v>
      </c>
      <c r="AL18" s="40"/>
    </row>
    <row r="19" spans="1:38" s="42" customFormat="1" ht="13.5" customHeight="1" x14ac:dyDescent="0.3">
      <c r="A19" s="79" t="s">
        <v>1218</v>
      </c>
      <c r="B19" s="68" t="str">
        <f t="shared" si="0"/>
        <v>018</v>
      </c>
      <c r="C19" s="69">
        <f>MATCH(A19,'TC Variable GLs'!A:A,0)</f>
        <v>11</v>
      </c>
      <c r="D19" s="37"/>
      <c r="E19" s="38" t="s">
        <v>85</v>
      </c>
      <c r="F19" s="43"/>
      <c r="G19" s="39" t="s">
        <v>86</v>
      </c>
      <c r="H19" s="16"/>
      <c r="I19" s="16"/>
      <c r="J19" s="16"/>
      <c r="K19" s="16"/>
      <c r="L19" s="40" t="e">
        <v>#N/A</v>
      </c>
      <c r="M19" s="41" t="s">
        <v>56</v>
      </c>
      <c r="N19" s="41" t="s">
        <v>57</v>
      </c>
      <c r="O19" s="41" t="s">
        <v>57</v>
      </c>
      <c r="P19" s="41" t="s">
        <v>56</v>
      </c>
      <c r="Q19" s="41" t="s">
        <v>57</v>
      </c>
      <c r="R19" s="41" t="s">
        <v>57</v>
      </c>
      <c r="S19" s="41" t="s">
        <v>58</v>
      </c>
      <c r="T19" s="41" t="s">
        <v>58</v>
      </c>
      <c r="U19" s="41" t="s">
        <v>57</v>
      </c>
      <c r="V19" s="41" t="s">
        <v>57</v>
      </c>
      <c r="W19" s="41" t="s">
        <v>57</v>
      </c>
      <c r="X19" s="41" t="s">
        <v>57</v>
      </c>
      <c r="Y19" s="41" t="s">
        <v>57</v>
      </c>
      <c r="Z19" s="41" t="s">
        <v>56</v>
      </c>
      <c r="AA19" s="41" t="s">
        <v>57</v>
      </c>
      <c r="AB19" s="41" t="s">
        <v>56</v>
      </c>
      <c r="AC19" s="41" t="s">
        <v>58</v>
      </c>
      <c r="AD19" s="41" t="s">
        <v>57</v>
      </c>
      <c r="AE19" s="41" t="s">
        <v>58</v>
      </c>
      <c r="AF19" s="40"/>
      <c r="AG19" s="41" t="s">
        <v>59</v>
      </c>
      <c r="AH19" s="40"/>
      <c r="AI19" s="40"/>
      <c r="AJ19" s="41" t="s">
        <v>65</v>
      </c>
      <c r="AK19" s="41" t="s">
        <v>66</v>
      </c>
      <c r="AL19" s="40"/>
    </row>
    <row r="20" spans="1:38" s="42" customFormat="1" ht="13.5" customHeight="1" x14ac:dyDescent="0.3">
      <c r="A20" s="79" t="s">
        <v>1219</v>
      </c>
      <c r="B20" s="68" t="str">
        <f t="shared" si="0"/>
        <v>019</v>
      </c>
      <c r="C20" s="69">
        <f>MATCH(A20,'TC Variable GLs'!A:A,0)</f>
        <v>12</v>
      </c>
      <c r="D20" s="37"/>
      <c r="E20" s="38" t="s">
        <v>87</v>
      </c>
      <c r="F20" s="43"/>
      <c r="G20" s="39" t="s">
        <v>88</v>
      </c>
      <c r="H20" s="16"/>
      <c r="I20" s="16"/>
      <c r="J20" s="16"/>
      <c r="K20" s="16"/>
      <c r="L20" s="40" t="e">
        <v>#N/A</v>
      </c>
      <c r="M20" s="41" t="s">
        <v>56</v>
      </c>
      <c r="N20" s="41" t="s">
        <v>57</v>
      </c>
      <c r="O20" s="41" t="s">
        <v>56</v>
      </c>
      <c r="P20" s="41" t="s">
        <v>56</v>
      </c>
      <c r="Q20" s="41" t="s">
        <v>57</v>
      </c>
      <c r="R20" s="41" t="s">
        <v>56</v>
      </c>
      <c r="S20" s="41" t="s">
        <v>56</v>
      </c>
      <c r="T20" s="41" t="s">
        <v>58</v>
      </c>
      <c r="U20" s="41" t="s">
        <v>57</v>
      </c>
      <c r="V20" s="41" t="s">
        <v>57</v>
      </c>
      <c r="W20" s="41" t="s">
        <v>57</v>
      </c>
      <c r="X20" s="41" t="s">
        <v>57</v>
      </c>
      <c r="Y20" s="41" t="s">
        <v>57</v>
      </c>
      <c r="Z20" s="41" t="s">
        <v>56</v>
      </c>
      <c r="AA20" s="41" t="s">
        <v>57</v>
      </c>
      <c r="AB20" s="41" t="s">
        <v>56</v>
      </c>
      <c r="AC20" s="41" t="s">
        <v>58</v>
      </c>
      <c r="AD20" s="41" t="s">
        <v>57</v>
      </c>
      <c r="AE20" s="41" t="s">
        <v>58</v>
      </c>
      <c r="AF20" s="40"/>
      <c r="AG20" s="41" t="s">
        <v>59</v>
      </c>
      <c r="AH20" s="40"/>
      <c r="AI20" s="40"/>
      <c r="AJ20" s="41" t="s">
        <v>62</v>
      </c>
      <c r="AK20" s="41" t="s">
        <v>65</v>
      </c>
      <c r="AL20" s="40"/>
    </row>
    <row r="21" spans="1:38" s="42" customFormat="1" ht="13.5" customHeight="1" x14ac:dyDescent="0.3">
      <c r="A21" s="78" t="s">
        <v>1220</v>
      </c>
      <c r="B21" s="36" t="str">
        <f t="shared" si="0"/>
        <v>020</v>
      </c>
      <c r="C21" s="16" t="e">
        <f>MATCH(A21,'TC Variable GLs'!A:A,0)</f>
        <v>#N/A</v>
      </c>
      <c r="D21" s="37"/>
      <c r="E21" s="38" t="s">
        <v>89</v>
      </c>
      <c r="F21" s="39" t="s">
        <v>76</v>
      </c>
      <c r="G21" s="39" t="s">
        <v>71</v>
      </c>
      <c r="H21" s="16"/>
      <c r="I21" s="16"/>
      <c r="J21" s="16"/>
      <c r="K21" s="16"/>
      <c r="L21" s="40" t="e">
        <v>#N/A</v>
      </c>
      <c r="M21" s="41" t="s">
        <v>56</v>
      </c>
      <c r="N21" s="41" t="s">
        <v>57</v>
      </c>
      <c r="O21" s="41" t="s">
        <v>57</v>
      </c>
      <c r="P21" s="41" t="s">
        <v>56</v>
      </c>
      <c r="Q21" s="41" t="s">
        <v>57</v>
      </c>
      <c r="R21" s="41" t="s">
        <v>57</v>
      </c>
      <c r="S21" s="41" t="s">
        <v>58</v>
      </c>
      <c r="T21" s="41" t="s">
        <v>56</v>
      </c>
      <c r="U21" s="41" t="s">
        <v>57</v>
      </c>
      <c r="V21" s="41" t="s">
        <v>57</v>
      </c>
      <c r="W21" s="41" t="s">
        <v>57</v>
      </c>
      <c r="X21" s="41" t="s">
        <v>57</v>
      </c>
      <c r="Y21" s="41" t="s">
        <v>57</v>
      </c>
      <c r="Z21" s="41" t="s">
        <v>56</v>
      </c>
      <c r="AA21" s="41" t="s">
        <v>57</v>
      </c>
      <c r="AB21" s="41" t="s">
        <v>58</v>
      </c>
      <c r="AC21" s="41" t="s">
        <v>58</v>
      </c>
      <c r="AD21" s="41" t="s">
        <v>58</v>
      </c>
      <c r="AE21" s="41" t="s">
        <v>57</v>
      </c>
      <c r="AF21" s="40"/>
      <c r="AG21" s="41" t="s">
        <v>59</v>
      </c>
      <c r="AH21" s="40"/>
      <c r="AI21" s="40"/>
      <c r="AJ21" s="41" t="s">
        <v>65</v>
      </c>
      <c r="AK21" s="41" t="s">
        <v>66</v>
      </c>
      <c r="AL21" s="40"/>
    </row>
    <row r="22" spans="1:38" s="42" customFormat="1" ht="13.5" customHeight="1" x14ac:dyDescent="0.3">
      <c r="A22" s="78" t="s">
        <v>1221</v>
      </c>
      <c r="B22" s="36" t="str">
        <f t="shared" si="0"/>
        <v>021</v>
      </c>
      <c r="C22" s="16" t="e">
        <f>MATCH(A22,'TC Variable GLs'!A:A,0)</f>
        <v>#N/A</v>
      </c>
      <c r="D22" s="37"/>
      <c r="E22" s="38" t="s">
        <v>90</v>
      </c>
      <c r="F22" s="39" t="s">
        <v>69</v>
      </c>
      <c r="G22" s="39" t="s">
        <v>55</v>
      </c>
      <c r="H22" s="16"/>
      <c r="I22" s="16"/>
      <c r="J22" s="16"/>
      <c r="K22" s="16"/>
      <c r="L22" s="40" t="e">
        <v>#N/A</v>
      </c>
      <c r="M22" s="41" t="s">
        <v>56</v>
      </c>
      <c r="N22" s="41" t="s">
        <v>57</v>
      </c>
      <c r="O22" s="41" t="s">
        <v>57</v>
      </c>
      <c r="P22" s="41" t="s">
        <v>56</v>
      </c>
      <c r="Q22" s="41" t="s">
        <v>57</v>
      </c>
      <c r="R22" s="41" t="s">
        <v>57</v>
      </c>
      <c r="S22" s="41" t="s">
        <v>58</v>
      </c>
      <c r="T22" s="41" t="s">
        <v>56</v>
      </c>
      <c r="U22" s="41" t="s">
        <v>57</v>
      </c>
      <c r="V22" s="41" t="s">
        <v>57</v>
      </c>
      <c r="W22" s="41" t="s">
        <v>57</v>
      </c>
      <c r="X22" s="41" t="s">
        <v>57</v>
      </c>
      <c r="Y22" s="41" t="s">
        <v>57</v>
      </c>
      <c r="Z22" s="41" t="s">
        <v>56</v>
      </c>
      <c r="AA22" s="41" t="s">
        <v>57</v>
      </c>
      <c r="AB22" s="41" t="s">
        <v>58</v>
      </c>
      <c r="AC22" s="41" t="s">
        <v>58</v>
      </c>
      <c r="AD22" s="41" t="s">
        <v>58</v>
      </c>
      <c r="AE22" s="41" t="s">
        <v>58</v>
      </c>
      <c r="AF22" s="41" t="s">
        <v>91</v>
      </c>
      <c r="AG22" s="41" t="s">
        <v>61</v>
      </c>
      <c r="AH22" s="40"/>
      <c r="AI22" s="41" t="s">
        <v>60</v>
      </c>
      <c r="AJ22" s="41" t="s">
        <v>61</v>
      </c>
      <c r="AK22" s="41" t="s">
        <v>62</v>
      </c>
      <c r="AL22" s="40"/>
    </row>
    <row r="23" spans="1:38" s="42" customFormat="1" ht="13.5" customHeight="1" x14ac:dyDescent="0.3">
      <c r="A23" s="78" t="s">
        <v>1222</v>
      </c>
      <c r="B23" s="36" t="str">
        <f t="shared" si="0"/>
        <v>022</v>
      </c>
      <c r="C23" s="16" t="e">
        <f>MATCH(A23,'TC Variable GLs'!A:A,0)</f>
        <v>#N/A</v>
      </c>
      <c r="D23" s="37"/>
      <c r="E23" s="38" t="s">
        <v>92</v>
      </c>
      <c r="F23" s="39" t="s">
        <v>55</v>
      </c>
      <c r="G23" s="39" t="s">
        <v>69</v>
      </c>
      <c r="H23" s="16"/>
      <c r="I23" s="16"/>
      <c r="J23" s="16"/>
      <c r="K23" s="16"/>
      <c r="L23" s="40" t="e">
        <v>#N/A</v>
      </c>
      <c r="M23" s="41" t="s">
        <v>56</v>
      </c>
      <c r="N23" s="41" t="s">
        <v>57</v>
      </c>
      <c r="O23" s="41" t="s">
        <v>57</v>
      </c>
      <c r="P23" s="41" t="s">
        <v>56</v>
      </c>
      <c r="Q23" s="41" t="s">
        <v>57</v>
      </c>
      <c r="R23" s="41" t="s">
        <v>57</v>
      </c>
      <c r="S23" s="41" t="s">
        <v>58</v>
      </c>
      <c r="T23" s="41" t="s">
        <v>56</v>
      </c>
      <c r="U23" s="41" t="s">
        <v>57</v>
      </c>
      <c r="V23" s="41" t="s">
        <v>57</v>
      </c>
      <c r="W23" s="41" t="s">
        <v>57</v>
      </c>
      <c r="X23" s="41" t="s">
        <v>57</v>
      </c>
      <c r="Y23" s="41" t="s">
        <v>57</v>
      </c>
      <c r="Z23" s="41" t="s">
        <v>56</v>
      </c>
      <c r="AA23" s="41" t="s">
        <v>57</v>
      </c>
      <c r="AB23" s="41" t="s">
        <v>58</v>
      </c>
      <c r="AC23" s="41" t="s">
        <v>58</v>
      </c>
      <c r="AD23" s="41" t="s">
        <v>58</v>
      </c>
      <c r="AE23" s="41" t="s">
        <v>58</v>
      </c>
      <c r="AF23" s="41" t="s">
        <v>91</v>
      </c>
      <c r="AG23" s="41" t="s">
        <v>93</v>
      </c>
      <c r="AH23" s="40"/>
      <c r="AI23" s="41" t="s">
        <v>60</v>
      </c>
      <c r="AJ23" s="41" t="s">
        <v>61</v>
      </c>
      <c r="AK23" s="41" t="s">
        <v>62</v>
      </c>
      <c r="AL23" s="40"/>
    </row>
    <row r="24" spans="1:38" s="42" customFormat="1" ht="13.5" customHeight="1" x14ac:dyDescent="0.3">
      <c r="A24" s="78" t="s">
        <v>1223</v>
      </c>
      <c r="B24" s="36" t="str">
        <f t="shared" si="0"/>
        <v>023</v>
      </c>
      <c r="C24" s="16" t="e">
        <f>MATCH(A24,'TC Variable GLs'!A:A,0)</f>
        <v>#N/A</v>
      </c>
      <c r="D24" s="37"/>
      <c r="E24" s="38" t="s">
        <v>94</v>
      </c>
      <c r="F24" s="39" t="s">
        <v>95</v>
      </c>
      <c r="G24" s="39" t="s">
        <v>96</v>
      </c>
      <c r="H24" s="16"/>
      <c r="I24" s="16"/>
      <c r="J24" s="16"/>
      <c r="K24" s="16"/>
      <c r="L24" s="40" t="e">
        <v>#N/A</v>
      </c>
      <c r="M24" s="41" t="s">
        <v>56</v>
      </c>
      <c r="N24" s="41" t="s">
        <v>57</v>
      </c>
      <c r="O24" s="41" t="s">
        <v>57</v>
      </c>
      <c r="P24" s="41" t="s">
        <v>56</v>
      </c>
      <c r="Q24" s="41" t="s">
        <v>57</v>
      </c>
      <c r="R24" s="41" t="s">
        <v>57</v>
      </c>
      <c r="S24" s="41" t="s">
        <v>58</v>
      </c>
      <c r="T24" s="41" t="s">
        <v>58</v>
      </c>
      <c r="U24" s="41" t="s">
        <v>57</v>
      </c>
      <c r="V24" s="41" t="s">
        <v>57</v>
      </c>
      <c r="W24" s="41" t="s">
        <v>57</v>
      </c>
      <c r="X24" s="41" t="s">
        <v>57</v>
      </c>
      <c r="Y24" s="41" t="s">
        <v>57</v>
      </c>
      <c r="Z24" s="41" t="s">
        <v>56</v>
      </c>
      <c r="AA24" s="41" t="s">
        <v>57</v>
      </c>
      <c r="AB24" s="41" t="s">
        <v>58</v>
      </c>
      <c r="AC24" s="41" t="s">
        <v>58</v>
      </c>
      <c r="AD24" s="41" t="s">
        <v>57</v>
      </c>
      <c r="AE24" s="41" t="s">
        <v>57</v>
      </c>
      <c r="AF24" s="40"/>
      <c r="AG24" s="41" t="s">
        <v>59</v>
      </c>
      <c r="AH24" s="40"/>
      <c r="AI24" s="40"/>
      <c r="AJ24" s="41" t="s">
        <v>61</v>
      </c>
      <c r="AK24" s="41" t="s">
        <v>62</v>
      </c>
      <c r="AL24" s="40"/>
    </row>
    <row r="25" spans="1:38" s="42" customFormat="1" ht="13.5" customHeight="1" x14ac:dyDescent="0.3">
      <c r="A25" s="78" t="s">
        <v>1224</v>
      </c>
      <c r="B25" s="36" t="str">
        <f t="shared" si="0"/>
        <v>024</v>
      </c>
      <c r="C25" s="16" t="e">
        <f>MATCH(A25,'TC Variable GLs'!A:A,0)</f>
        <v>#N/A</v>
      </c>
      <c r="D25" s="37"/>
      <c r="E25" s="38" t="s">
        <v>97</v>
      </c>
      <c r="F25" s="39" t="s">
        <v>98</v>
      </c>
      <c r="G25" s="39" t="s">
        <v>96</v>
      </c>
      <c r="H25" s="16"/>
      <c r="I25" s="16"/>
      <c r="J25" s="16"/>
      <c r="K25" s="16"/>
      <c r="L25" s="40" t="e">
        <v>#N/A</v>
      </c>
      <c r="M25" s="41" t="s">
        <v>56</v>
      </c>
      <c r="N25" s="41" t="s">
        <v>57</v>
      </c>
      <c r="O25" s="41" t="s">
        <v>57</v>
      </c>
      <c r="P25" s="41" t="s">
        <v>56</v>
      </c>
      <c r="Q25" s="41" t="s">
        <v>57</v>
      </c>
      <c r="R25" s="41" t="s">
        <v>57</v>
      </c>
      <c r="S25" s="41" t="s">
        <v>58</v>
      </c>
      <c r="T25" s="41" t="s">
        <v>58</v>
      </c>
      <c r="U25" s="41" t="s">
        <v>57</v>
      </c>
      <c r="V25" s="41" t="s">
        <v>57</v>
      </c>
      <c r="W25" s="41" t="s">
        <v>57</v>
      </c>
      <c r="X25" s="41" t="s">
        <v>57</v>
      </c>
      <c r="Y25" s="41" t="s">
        <v>57</v>
      </c>
      <c r="Z25" s="41" t="s">
        <v>56</v>
      </c>
      <c r="AA25" s="41" t="s">
        <v>57</v>
      </c>
      <c r="AB25" s="41" t="s">
        <v>58</v>
      </c>
      <c r="AC25" s="41" t="s">
        <v>58</v>
      </c>
      <c r="AD25" s="41" t="s">
        <v>57</v>
      </c>
      <c r="AE25" s="41" t="s">
        <v>57</v>
      </c>
      <c r="AF25" s="40"/>
      <c r="AG25" s="41" t="s">
        <v>59</v>
      </c>
      <c r="AH25" s="40"/>
      <c r="AI25" s="40"/>
      <c r="AJ25" s="41" t="s">
        <v>61</v>
      </c>
      <c r="AK25" s="41" t="s">
        <v>62</v>
      </c>
      <c r="AL25" s="40"/>
    </row>
    <row r="26" spans="1:38" s="42" customFormat="1" ht="13.5" customHeight="1" x14ac:dyDescent="0.3">
      <c r="A26" s="79" t="s">
        <v>1225</v>
      </c>
      <c r="B26" s="68" t="str">
        <f t="shared" si="0"/>
        <v>025</v>
      </c>
      <c r="C26" s="69">
        <f>MATCH(A26,'TC Variable GLs'!A:A,0)</f>
        <v>16</v>
      </c>
      <c r="D26" s="37"/>
      <c r="E26" s="38" t="s">
        <v>99</v>
      </c>
      <c r="F26" s="43"/>
      <c r="G26" s="39" t="s">
        <v>69</v>
      </c>
      <c r="H26" s="16"/>
      <c r="I26" s="16"/>
      <c r="J26" s="16"/>
      <c r="K26" s="16"/>
      <c r="L26" s="40" t="e">
        <v>#N/A</v>
      </c>
      <c r="M26" s="41" t="s">
        <v>56</v>
      </c>
      <c r="N26" s="41" t="s">
        <v>57</v>
      </c>
      <c r="O26" s="41" t="s">
        <v>57</v>
      </c>
      <c r="P26" s="41" t="s">
        <v>56</v>
      </c>
      <c r="Q26" s="41" t="s">
        <v>57</v>
      </c>
      <c r="R26" s="41" t="s">
        <v>57</v>
      </c>
      <c r="S26" s="41" t="s">
        <v>57</v>
      </c>
      <c r="T26" s="41" t="s">
        <v>57</v>
      </c>
      <c r="U26" s="41" t="s">
        <v>57</v>
      </c>
      <c r="V26" s="41" t="s">
        <v>57</v>
      </c>
      <c r="W26" s="41" t="s">
        <v>57</v>
      </c>
      <c r="X26" s="41" t="s">
        <v>57</v>
      </c>
      <c r="Y26" s="41" t="s">
        <v>57</v>
      </c>
      <c r="Z26" s="41" t="s">
        <v>56</v>
      </c>
      <c r="AA26" s="41" t="s">
        <v>57</v>
      </c>
      <c r="AB26" s="41" t="s">
        <v>56</v>
      </c>
      <c r="AC26" s="41" t="s">
        <v>58</v>
      </c>
      <c r="AD26" s="41" t="s">
        <v>57</v>
      </c>
      <c r="AE26" s="41" t="s">
        <v>58</v>
      </c>
      <c r="AF26" s="41" t="s">
        <v>91</v>
      </c>
      <c r="AG26" s="41" t="s">
        <v>93</v>
      </c>
      <c r="AH26" s="40"/>
      <c r="AI26" s="41" t="s">
        <v>60</v>
      </c>
      <c r="AJ26" s="41" t="s">
        <v>60</v>
      </c>
      <c r="AK26" s="41" t="s">
        <v>66</v>
      </c>
      <c r="AL26" s="40"/>
    </row>
    <row r="27" spans="1:38" s="42" customFormat="1" ht="13.5" customHeight="1" x14ac:dyDescent="0.3">
      <c r="A27" s="79" t="s">
        <v>1226</v>
      </c>
      <c r="B27" s="68" t="str">
        <f t="shared" si="0"/>
        <v>026</v>
      </c>
      <c r="C27" s="69">
        <f>MATCH(A27,'TC Variable GLs'!A:A,0)</f>
        <v>22</v>
      </c>
      <c r="D27" s="37"/>
      <c r="E27" s="38" t="s">
        <v>99</v>
      </c>
      <c r="F27" s="39" t="s">
        <v>69</v>
      </c>
      <c r="G27" s="43"/>
      <c r="H27" s="16"/>
      <c r="I27" s="16"/>
      <c r="J27" s="16"/>
      <c r="K27" s="16"/>
      <c r="L27" s="40" t="e">
        <v>#N/A</v>
      </c>
      <c r="M27" s="41" t="s">
        <v>56</v>
      </c>
      <c r="N27" s="41" t="s">
        <v>57</v>
      </c>
      <c r="O27" s="41" t="s">
        <v>57</v>
      </c>
      <c r="P27" s="41" t="s">
        <v>56</v>
      </c>
      <c r="Q27" s="41" t="s">
        <v>57</v>
      </c>
      <c r="R27" s="41" t="s">
        <v>57</v>
      </c>
      <c r="S27" s="41" t="s">
        <v>57</v>
      </c>
      <c r="T27" s="41" t="s">
        <v>57</v>
      </c>
      <c r="U27" s="41" t="s">
        <v>57</v>
      </c>
      <c r="V27" s="41" t="s">
        <v>57</v>
      </c>
      <c r="W27" s="41" t="s">
        <v>57</v>
      </c>
      <c r="X27" s="41" t="s">
        <v>57</v>
      </c>
      <c r="Y27" s="41" t="s">
        <v>57</v>
      </c>
      <c r="Z27" s="41" t="s">
        <v>56</v>
      </c>
      <c r="AA27" s="41" t="s">
        <v>57</v>
      </c>
      <c r="AB27" s="41" t="s">
        <v>56</v>
      </c>
      <c r="AC27" s="41" t="s">
        <v>58</v>
      </c>
      <c r="AD27" s="41" t="s">
        <v>58</v>
      </c>
      <c r="AE27" s="41" t="s">
        <v>57</v>
      </c>
      <c r="AF27" s="41" t="s">
        <v>91</v>
      </c>
      <c r="AG27" s="41" t="s">
        <v>61</v>
      </c>
      <c r="AH27" s="40"/>
      <c r="AI27" s="41" t="s">
        <v>60</v>
      </c>
      <c r="AJ27" s="41" t="s">
        <v>60</v>
      </c>
      <c r="AK27" s="41" t="s">
        <v>66</v>
      </c>
      <c r="AL27" s="40"/>
    </row>
    <row r="28" spans="1:38" s="42" customFormat="1" ht="13.5" customHeight="1" x14ac:dyDescent="0.3">
      <c r="A28" s="78" t="s">
        <v>1227</v>
      </c>
      <c r="B28" s="36" t="str">
        <f t="shared" si="0"/>
        <v>027</v>
      </c>
      <c r="C28" s="16" t="e">
        <f>MATCH(A28,'TC Variable GLs'!A:A,0)</f>
        <v>#N/A</v>
      </c>
      <c r="D28" s="37"/>
      <c r="E28" s="38" t="s">
        <v>100</v>
      </c>
      <c r="F28" s="39" t="s">
        <v>101</v>
      </c>
      <c r="G28" s="39" t="s">
        <v>88</v>
      </c>
      <c r="H28" s="16"/>
      <c r="I28" s="16"/>
      <c r="J28" s="16"/>
      <c r="K28" s="16"/>
      <c r="L28" s="40" t="e">
        <v>#N/A</v>
      </c>
      <c r="M28" s="41" t="s">
        <v>56</v>
      </c>
      <c r="N28" s="41" t="s">
        <v>57</v>
      </c>
      <c r="O28" s="41" t="s">
        <v>56</v>
      </c>
      <c r="P28" s="41" t="s">
        <v>56</v>
      </c>
      <c r="Q28" s="41" t="s">
        <v>57</v>
      </c>
      <c r="R28" s="41" t="s">
        <v>56</v>
      </c>
      <c r="S28" s="41" t="s">
        <v>56</v>
      </c>
      <c r="T28" s="41" t="s">
        <v>58</v>
      </c>
      <c r="U28" s="41" t="s">
        <v>57</v>
      </c>
      <c r="V28" s="41" t="s">
        <v>57</v>
      </c>
      <c r="W28" s="41" t="s">
        <v>57</v>
      </c>
      <c r="X28" s="41" t="s">
        <v>57</v>
      </c>
      <c r="Y28" s="41" t="s">
        <v>57</v>
      </c>
      <c r="Z28" s="41" t="s">
        <v>56</v>
      </c>
      <c r="AA28" s="41" t="s">
        <v>57</v>
      </c>
      <c r="AB28" s="41" t="s">
        <v>58</v>
      </c>
      <c r="AC28" s="41" t="s">
        <v>58</v>
      </c>
      <c r="AD28" s="41" t="s">
        <v>58</v>
      </c>
      <c r="AE28" s="41" t="s">
        <v>58</v>
      </c>
      <c r="AF28" s="40"/>
      <c r="AG28" s="41" t="s">
        <v>59</v>
      </c>
      <c r="AH28" s="40"/>
      <c r="AI28" s="40"/>
      <c r="AJ28" s="41" t="s">
        <v>62</v>
      </c>
      <c r="AK28" s="41" t="s">
        <v>65</v>
      </c>
      <c r="AL28" s="40"/>
    </row>
    <row r="29" spans="1:38" s="42" customFormat="1" ht="13.5" customHeight="1" x14ac:dyDescent="0.3">
      <c r="A29" s="78" t="s">
        <v>1228</v>
      </c>
      <c r="B29" s="36" t="str">
        <f t="shared" si="0"/>
        <v>028</v>
      </c>
      <c r="C29" s="16" t="e">
        <f>MATCH(A29,'TC Variable GLs'!A:A,0)</f>
        <v>#N/A</v>
      </c>
      <c r="D29" s="37"/>
      <c r="E29" s="38" t="s">
        <v>102</v>
      </c>
      <c r="F29" s="39" t="s">
        <v>88</v>
      </c>
      <c r="G29" s="39" t="s">
        <v>101</v>
      </c>
      <c r="H29" s="16"/>
      <c r="I29" s="16"/>
      <c r="J29" s="16"/>
      <c r="K29" s="16"/>
      <c r="L29" s="40" t="e">
        <v>#N/A</v>
      </c>
      <c r="M29" s="41" t="s">
        <v>56</v>
      </c>
      <c r="N29" s="41" t="s">
        <v>57</v>
      </c>
      <c r="O29" s="41" t="s">
        <v>56</v>
      </c>
      <c r="P29" s="41" t="s">
        <v>56</v>
      </c>
      <c r="Q29" s="41" t="s">
        <v>57</v>
      </c>
      <c r="R29" s="41" t="s">
        <v>56</v>
      </c>
      <c r="S29" s="41" t="s">
        <v>56</v>
      </c>
      <c r="T29" s="41" t="s">
        <v>58</v>
      </c>
      <c r="U29" s="41" t="s">
        <v>57</v>
      </c>
      <c r="V29" s="41" t="s">
        <v>57</v>
      </c>
      <c r="W29" s="41" t="s">
        <v>57</v>
      </c>
      <c r="X29" s="41" t="s">
        <v>57</v>
      </c>
      <c r="Y29" s="41" t="s">
        <v>57</v>
      </c>
      <c r="Z29" s="41" t="s">
        <v>56</v>
      </c>
      <c r="AA29" s="41" t="s">
        <v>57</v>
      </c>
      <c r="AB29" s="41" t="s">
        <v>58</v>
      </c>
      <c r="AC29" s="41" t="s">
        <v>58</v>
      </c>
      <c r="AD29" s="41" t="s">
        <v>58</v>
      </c>
      <c r="AE29" s="41" t="s">
        <v>58</v>
      </c>
      <c r="AF29" s="40"/>
      <c r="AG29" s="41" t="s">
        <v>59</v>
      </c>
      <c r="AH29" s="40"/>
      <c r="AI29" s="40"/>
      <c r="AJ29" s="41" t="s">
        <v>62</v>
      </c>
      <c r="AK29" s="41" t="s">
        <v>62</v>
      </c>
      <c r="AL29" s="40"/>
    </row>
    <row r="30" spans="1:38" s="42" customFormat="1" ht="13.5" customHeight="1" x14ac:dyDescent="0.3">
      <c r="A30" s="78" t="s">
        <v>1229</v>
      </c>
      <c r="B30" s="36" t="str">
        <f t="shared" si="0"/>
        <v>029</v>
      </c>
      <c r="C30" s="16" t="e">
        <f>MATCH(A30,'TC Variable GLs'!A:A,0)</f>
        <v>#N/A</v>
      </c>
      <c r="D30" s="37"/>
      <c r="E30" s="38" t="s">
        <v>103</v>
      </c>
      <c r="F30" s="39" t="s">
        <v>95</v>
      </c>
      <c r="G30" s="39" t="s">
        <v>104</v>
      </c>
      <c r="H30" s="16"/>
      <c r="I30" s="16"/>
      <c r="J30" s="16"/>
      <c r="K30" s="16"/>
      <c r="L30" s="40" t="e">
        <v>#N/A</v>
      </c>
      <c r="M30" s="41" t="s">
        <v>56</v>
      </c>
      <c r="N30" s="41" t="s">
        <v>57</v>
      </c>
      <c r="O30" s="41" t="s">
        <v>57</v>
      </c>
      <c r="P30" s="41" t="s">
        <v>56</v>
      </c>
      <c r="Q30" s="41" t="s">
        <v>57</v>
      </c>
      <c r="R30" s="41" t="s">
        <v>57</v>
      </c>
      <c r="S30" s="41" t="s">
        <v>58</v>
      </c>
      <c r="T30" s="41" t="s">
        <v>58</v>
      </c>
      <c r="U30" s="41" t="s">
        <v>57</v>
      </c>
      <c r="V30" s="41" t="s">
        <v>57</v>
      </c>
      <c r="W30" s="41" t="s">
        <v>57</v>
      </c>
      <c r="X30" s="41" t="s">
        <v>57</v>
      </c>
      <c r="Y30" s="41" t="s">
        <v>57</v>
      </c>
      <c r="Z30" s="41" t="s">
        <v>56</v>
      </c>
      <c r="AA30" s="41" t="s">
        <v>57</v>
      </c>
      <c r="AB30" s="41" t="s">
        <v>58</v>
      </c>
      <c r="AC30" s="41" t="s">
        <v>58</v>
      </c>
      <c r="AD30" s="41" t="s">
        <v>58</v>
      </c>
      <c r="AE30" s="41" t="s">
        <v>58</v>
      </c>
      <c r="AF30" s="40"/>
      <c r="AG30" s="41" t="s">
        <v>59</v>
      </c>
      <c r="AH30" s="40"/>
      <c r="AI30" s="40"/>
      <c r="AJ30" s="41" t="s">
        <v>66</v>
      </c>
      <c r="AK30" s="41" t="s">
        <v>66</v>
      </c>
      <c r="AL30" s="40"/>
    </row>
    <row r="31" spans="1:38" s="42" customFormat="1" ht="13.5" customHeight="1" x14ac:dyDescent="0.3">
      <c r="A31" s="78" t="s">
        <v>1230</v>
      </c>
      <c r="B31" s="36" t="str">
        <f t="shared" si="0"/>
        <v>030</v>
      </c>
      <c r="C31" s="16" t="e">
        <f>MATCH(A31,'TC Variable GLs'!A:A,0)</f>
        <v>#N/A</v>
      </c>
      <c r="D31" s="37"/>
      <c r="E31" s="38" t="s">
        <v>105</v>
      </c>
      <c r="F31" s="39" t="s">
        <v>73</v>
      </c>
      <c r="G31" s="39" t="s">
        <v>106</v>
      </c>
      <c r="H31" s="16"/>
      <c r="I31" s="16"/>
      <c r="J31" s="16"/>
      <c r="K31" s="16"/>
      <c r="L31" s="40" t="e">
        <v>#N/A</v>
      </c>
      <c r="M31" s="41" t="s">
        <v>56</v>
      </c>
      <c r="N31" s="41" t="s">
        <v>57</v>
      </c>
      <c r="O31" s="41" t="s">
        <v>57</v>
      </c>
      <c r="P31" s="41" t="s">
        <v>56</v>
      </c>
      <c r="Q31" s="41" t="s">
        <v>57</v>
      </c>
      <c r="R31" s="41" t="s">
        <v>57</v>
      </c>
      <c r="S31" s="41" t="s">
        <v>58</v>
      </c>
      <c r="T31" s="41" t="s">
        <v>56</v>
      </c>
      <c r="U31" s="41" t="s">
        <v>57</v>
      </c>
      <c r="V31" s="41" t="s">
        <v>57</v>
      </c>
      <c r="W31" s="41" t="s">
        <v>57</v>
      </c>
      <c r="X31" s="41" t="s">
        <v>57</v>
      </c>
      <c r="Y31" s="41" t="s">
        <v>57</v>
      </c>
      <c r="Z31" s="41" t="s">
        <v>56</v>
      </c>
      <c r="AA31" s="41" t="s">
        <v>57</v>
      </c>
      <c r="AB31" s="41" t="s">
        <v>58</v>
      </c>
      <c r="AC31" s="41" t="s">
        <v>58</v>
      </c>
      <c r="AD31" s="41" t="s">
        <v>56</v>
      </c>
      <c r="AE31" s="41" t="s">
        <v>58</v>
      </c>
      <c r="AF31" s="40"/>
      <c r="AG31" s="41" t="s">
        <v>59</v>
      </c>
      <c r="AH31" s="40"/>
      <c r="AI31" s="40"/>
      <c r="AJ31" s="41" t="s">
        <v>61</v>
      </c>
      <c r="AK31" s="41" t="s">
        <v>66</v>
      </c>
      <c r="AL31" s="40"/>
    </row>
    <row r="32" spans="1:38" s="42" customFormat="1" ht="13.5" customHeight="1" x14ac:dyDescent="0.3">
      <c r="A32" s="79" t="s">
        <v>1231</v>
      </c>
      <c r="B32" s="68" t="str">
        <f t="shared" si="0"/>
        <v>031</v>
      </c>
      <c r="C32" s="69">
        <f>MATCH(A32,'TC Variable GLs'!A:A,0)</f>
        <v>28</v>
      </c>
      <c r="D32" s="37"/>
      <c r="E32" s="38" t="s">
        <v>107</v>
      </c>
      <c r="F32" s="43"/>
      <c r="G32" s="39" t="s">
        <v>106</v>
      </c>
      <c r="H32" s="16"/>
      <c r="I32" s="16"/>
      <c r="J32" s="16"/>
      <c r="K32" s="16"/>
      <c r="L32" s="40" t="e">
        <v>#N/A</v>
      </c>
      <c r="M32" s="41" t="s">
        <v>56</v>
      </c>
      <c r="N32" s="41" t="s">
        <v>57</v>
      </c>
      <c r="O32" s="41" t="s">
        <v>57</v>
      </c>
      <c r="P32" s="41" t="s">
        <v>56</v>
      </c>
      <c r="Q32" s="41" t="s">
        <v>57</v>
      </c>
      <c r="R32" s="41" t="s">
        <v>57</v>
      </c>
      <c r="S32" s="41" t="s">
        <v>58</v>
      </c>
      <c r="T32" s="41" t="s">
        <v>56</v>
      </c>
      <c r="U32" s="41" t="s">
        <v>57</v>
      </c>
      <c r="V32" s="41" t="s">
        <v>57</v>
      </c>
      <c r="W32" s="41" t="s">
        <v>57</v>
      </c>
      <c r="X32" s="41" t="s">
        <v>57</v>
      </c>
      <c r="Y32" s="41" t="s">
        <v>57</v>
      </c>
      <c r="Z32" s="41" t="s">
        <v>56</v>
      </c>
      <c r="AA32" s="41" t="s">
        <v>57</v>
      </c>
      <c r="AB32" s="41" t="s">
        <v>56</v>
      </c>
      <c r="AC32" s="41" t="s">
        <v>58</v>
      </c>
      <c r="AD32" s="41" t="s">
        <v>57</v>
      </c>
      <c r="AE32" s="41" t="s">
        <v>58</v>
      </c>
      <c r="AF32" s="40"/>
      <c r="AG32" s="41" t="s">
        <v>59</v>
      </c>
      <c r="AH32" s="40"/>
      <c r="AI32" s="40"/>
      <c r="AJ32" s="41" t="s">
        <v>61</v>
      </c>
      <c r="AK32" s="41" t="s">
        <v>66</v>
      </c>
      <c r="AL32" s="40"/>
    </row>
    <row r="33" spans="1:38" s="42" customFormat="1" ht="13.5" customHeight="1" x14ac:dyDescent="0.3">
      <c r="A33" s="79" t="s">
        <v>1232</v>
      </c>
      <c r="B33" s="68" t="str">
        <f t="shared" si="0"/>
        <v>032</v>
      </c>
      <c r="C33" s="69">
        <f>MATCH(A33,'TC Variable GLs'!A:A,0)</f>
        <v>31</v>
      </c>
      <c r="D33" s="37"/>
      <c r="E33" s="38" t="s">
        <v>108</v>
      </c>
      <c r="F33" s="39" t="s">
        <v>75</v>
      </c>
      <c r="G33" s="43"/>
      <c r="H33" s="16"/>
      <c r="I33" s="16"/>
      <c r="J33" s="16"/>
      <c r="K33" s="16"/>
      <c r="L33" s="40" t="e">
        <v>#N/A</v>
      </c>
      <c r="M33" s="41" t="s">
        <v>56</v>
      </c>
      <c r="N33" s="41" t="s">
        <v>57</v>
      </c>
      <c r="O33" s="41" t="s">
        <v>57</v>
      </c>
      <c r="P33" s="41" t="s">
        <v>56</v>
      </c>
      <c r="Q33" s="41" t="s">
        <v>57</v>
      </c>
      <c r="R33" s="41" t="s">
        <v>57</v>
      </c>
      <c r="S33" s="41" t="s">
        <v>58</v>
      </c>
      <c r="T33" s="41" t="s">
        <v>57</v>
      </c>
      <c r="U33" s="41" t="s">
        <v>57</v>
      </c>
      <c r="V33" s="41" t="s">
        <v>57</v>
      </c>
      <c r="W33" s="41" t="s">
        <v>57</v>
      </c>
      <c r="X33" s="41" t="s">
        <v>57</v>
      </c>
      <c r="Y33" s="41" t="s">
        <v>57</v>
      </c>
      <c r="Z33" s="41" t="s">
        <v>56</v>
      </c>
      <c r="AA33" s="41" t="s">
        <v>57</v>
      </c>
      <c r="AB33" s="41" t="s">
        <v>56</v>
      </c>
      <c r="AC33" s="41" t="s">
        <v>58</v>
      </c>
      <c r="AD33" s="41" t="s">
        <v>57</v>
      </c>
      <c r="AE33" s="41" t="s">
        <v>57</v>
      </c>
      <c r="AF33" s="40"/>
      <c r="AG33" s="41" t="s">
        <v>59</v>
      </c>
      <c r="AH33" s="40"/>
      <c r="AI33" s="40"/>
      <c r="AJ33" s="41" t="s">
        <v>62</v>
      </c>
      <c r="AK33" s="41" t="s">
        <v>66</v>
      </c>
      <c r="AL33" s="40"/>
    </row>
    <row r="34" spans="1:38" s="42" customFormat="1" ht="13.5" customHeight="1" x14ac:dyDescent="0.3">
      <c r="A34" s="78" t="s">
        <v>1233</v>
      </c>
      <c r="B34" s="36" t="str">
        <f t="shared" ref="B34:B65" si="1">CLEAN(A34)</f>
        <v>033</v>
      </c>
      <c r="C34" s="16" t="e">
        <f>MATCH(A34,'TC Variable GLs'!A:A,0)</f>
        <v>#N/A</v>
      </c>
      <c r="D34" s="37"/>
      <c r="E34" s="38" t="s">
        <v>109</v>
      </c>
      <c r="F34" s="39" t="s">
        <v>71</v>
      </c>
      <c r="G34" s="39" t="s">
        <v>110</v>
      </c>
      <c r="H34" s="16"/>
      <c r="I34" s="16"/>
      <c r="J34" s="16"/>
      <c r="K34" s="16"/>
      <c r="L34" s="40" t="e">
        <v>#N/A</v>
      </c>
      <c r="M34" s="41" t="s">
        <v>56</v>
      </c>
      <c r="N34" s="41" t="s">
        <v>57</v>
      </c>
      <c r="O34" s="41" t="s">
        <v>57</v>
      </c>
      <c r="P34" s="41" t="s">
        <v>56</v>
      </c>
      <c r="Q34" s="41" t="s">
        <v>57</v>
      </c>
      <c r="R34" s="41" t="s">
        <v>57</v>
      </c>
      <c r="S34" s="41" t="s">
        <v>58</v>
      </c>
      <c r="T34" s="41" t="s">
        <v>56</v>
      </c>
      <c r="U34" s="41" t="s">
        <v>57</v>
      </c>
      <c r="V34" s="41" t="s">
        <v>57</v>
      </c>
      <c r="W34" s="41" t="s">
        <v>57</v>
      </c>
      <c r="X34" s="41" t="s">
        <v>57</v>
      </c>
      <c r="Y34" s="41" t="s">
        <v>57</v>
      </c>
      <c r="Z34" s="41" t="s">
        <v>56</v>
      </c>
      <c r="AA34" s="41" t="s">
        <v>57</v>
      </c>
      <c r="AB34" s="41" t="s">
        <v>58</v>
      </c>
      <c r="AC34" s="41" t="s">
        <v>58</v>
      </c>
      <c r="AD34" s="41" t="s">
        <v>58</v>
      </c>
      <c r="AE34" s="41" t="s">
        <v>58</v>
      </c>
      <c r="AF34" s="40"/>
      <c r="AG34" s="41" t="s">
        <v>59</v>
      </c>
      <c r="AH34" s="40"/>
      <c r="AI34" s="40"/>
      <c r="AJ34" s="41" t="s">
        <v>65</v>
      </c>
      <c r="AK34" s="41" t="s">
        <v>66</v>
      </c>
      <c r="AL34" s="40"/>
    </row>
    <row r="35" spans="1:38" s="42" customFormat="1" ht="13.5" customHeight="1" x14ac:dyDescent="0.3">
      <c r="A35" s="79" t="s">
        <v>1234</v>
      </c>
      <c r="B35" s="68" t="str">
        <f t="shared" si="1"/>
        <v>034</v>
      </c>
      <c r="C35" s="69">
        <f>MATCH(A35,'TC Variable GLs'!A:A,0)</f>
        <v>32</v>
      </c>
      <c r="D35" s="37"/>
      <c r="E35" s="38" t="s">
        <v>111</v>
      </c>
      <c r="F35" s="39" t="s">
        <v>71</v>
      </c>
      <c r="G35" s="43"/>
      <c r="H35" s="16"/>
      <c r="I35" s="16"/>
      <c r="J35" s="16"/>
      <c r="K35" s="16"/>
      <c r="L35" s="40" t="e">
        <v>#N/A</v>
      </c>
      <c r="M35" s="41" t="s">
        <v>56</v>
      </c>
      <c r="N35" s="41" t="s">
        <v>57</v>
      </c>
      <c r="O35" s="41" t="s">
        <v>57</v>
      </c>
      <c r="P35" s="41" t="s">
        <v>56</v>
      </c>
      <c r="Q35" s="41" t="s">
        <v>57</v>
      </c>
      <c r="R35" s="41" t="s">
        <v>57</v>
      </c>
      <c r="S35" s="41" t="s">
        <v>58</v>
      </c>
      <c r="T35" s="41" t="s">
        <v>57</v>
      </c>
      <c r="U35" s="41" t="s">
        <v>57</v>
      </c>
      <c r="V35" s="41" t="s">
        <v>57</v>
      </c>
      <c r="W35" s="41" t="s">
        <v>57</v>
      </c>
      <c r="X35" s="41" t="s">
        <v>57</v>
      </c>
      <c r="Y35" s="41" t="s">
        <v>57</v>
      </c>
      <c r="Z35" s="41" t="s">
        <v>56</v>
      </c>
      <c r="AA35" s="41" t="s">
        <v>57</v>
      </c>
      <c r="AB35" s="41" t="s">
        <v>56</v>
      </c>
      <c r="AC35" s="41" t="s">
        <v>58</v>
      </c>
      <c r="AD35" s="41" t="s">
        <v>57</v>
      </c>
      <c r="AE35" s="41" t="s">
        <v>57</v>
      </c>
      <c r="AF35" s="40"/>
      <c r="AG35" s="41" t="s">
        <v>59</v>
      </c>
      <c r="AH35" s="40"/>
      <c r="AI35" s="40"/>
      <c r="AJ35" s="41" t="s">
        <v>62</v>
      </c>
      <c r="AK35" s="41" t="s">
        <v>66</v>
      </c>
      <c r="AL35" s="40"/>
    </row>
    <row r="36" spans="1:38" s="42" customFormat="1" ht="13.5" customHeight="1" x14ac:dyDescent="0.3">
      <c r="A36" s="78" t="s">
        <v>1331</v>
      </c>
      <c r="B36" s="36" t="str">
        <f t="shared" si="1"/>
        <v>035</v>
      </c>
      <c r="C36" s="16" t="e">
        <f>MATCH(A36,'TC Variable GLs'!A:A,0)</f>
        <v>#N/A</v>
      </c>
      <c r="D36" s="37"/>
      <c r="E36" s="38" t="s">
        <v>1332</v>
      </c>
      <c r="F36" s="39" t="s">
        <v>54</v>
      </c>
      <c r="G36" s="16">
        <v>5190</v>
      </c>
      <c r="H36" s="16"/>
      <c r="I36" s="16"/>
      <c r="J36" s="16"/>
      <c r="K36" s="16"/>
      <c r="L36" s="40"/>
      <c r="M36" s="41" t="s">
        <v>56</v>
      </c>
      <c r="N36" s="41" t="s">
        <v>57</v>
      </c>
      <c r="O36" s="41" t="s">
        <v>57</v>
      </c>
      <c r="P36" s="41" t="s">
        <v>56</v>
      </c>
      <c r="Q36" s="41" t="s">
        <v>57</v>
      </c>
      <c r="R36" s="41" t="s">
        <v>57</v>
      </c>
      <c r="S36" s="41" t="s">
        <v>58</v>
      </c>
      <c r="T36" s="41" t="s">
        <v>56</v>
      </c>
      <c r="U36" s="41" t="s">
        <v>57</v>
      </c>
      <c r="V36" s="41" t="s">
        <v>57</v>
      </c>
      <c r="W36" s="41" t="s">
        <v>57</v>
      </c>
      <c r="X36" s="41" t="s">
        <v>57</v>
      </c>
      <c r="Y36" s="41" t="s">
        <v>57</v>
      </c>
      <c r="Z36" s="41" t="s">
        <v>56</v>
      </c>
      <c r="AA36" s="41" t="s">
        <v>57</v>
      </c>
      <c r="AB36" s="41" t="s">
        <v>58</v>
      </c>
      <c r="AC36" s="41" t="s">
        <v>58</v>
      </c>
      <c r="AD36" s="41" t="s">
        <v>58</v>
      </c>
      <c r="AE36" s="41" t="s">
        <v>57</v>
      </c>
      <c r="AF36" s="40"/>
      <c r="AG36" s="41" t="s">
        <v>59</v>
      </c>
      <c r="AH36" s="40"/>
      <c r="AI36" s="40">
        <v>1</v>
      </c>
      <c r="AJ36" s="41" t="s">
        <v>61</v>
      </c>
      <c r="AK36" s="41" t="s">
        <v>62</v>
      </c>
      <c r="AL36" s="40"/>
    </row>
    <row r="37" spans="1:38" s="42" customFormat="1" ht="13.5" customHeight="1" x14ac:dyDescent="0.3">
      <c r="A37" s="79" t="s">
        <v>1235</v>
      </c>
      <c r="B37" s="68" t="str">
        <f t="shared" si="1"/>
        <v>036</v>
      </c>
      <c r="C37" s="69">
        <f>MATCH(A37,'TC Variable GLs'!A:A,0)</f>
        <v>34</v>
      </c>
      <c r="D37" s="37"/>
      <c r="E37" s="38" t="s">
        <v>112</v>
      </c>
      <c r="F37" s="43"/>
      <c r="G37" s="39" t="s">
        <v>113</v>
      </c>
      <c r="H37" s="16"/>
      <c r="I37" s="16"/>
      <c r="J37" s="16"/>
      <c r="K37" s="16"/>
      <c r="L37" s="40" t="e">
        <v>#N/A</v>
      </c>
      <c r="M37" s="41" t="s">
        <v>56</v>
      </c>
      <c r="N37" s="41" t="s">
        <v>57</v>
      </c>
      <c r="O37" s="41" t="s">
        <v>57</v>
      </c>
      <c r="P37" s="41" t="s">
        <v>56</v>
      </c>
      <c r="Q37" s="41" t="s">
        <v>57</v>
      </c>
      <c r="R37" s="41" t="s">
        <v>57</v>
      </c>
      <c r="S37" s="41" t="s">
        <v>58</v>
      </c>
      <c r="T37" s="41" t="s">
        <v>58</v>
      </c>
      <c r="U37" s="41" t="s">
        <v>57</v>
      </c>
      <c r="V37" s="41" t="s">
        <v>57</v>
      </c>
      <c r="W37" s="41" t="s">
        <v>57</v>
      </c>
      <c r="X37" s="41" t="s">
        <v>57</v>
      </c>
      <c r="Y37" s="41" t="s">
        <v>57</v>
      </c>
      <c r="Z37" s="41" t="s">
        <v>56</v>
      </c>
      <c r="AA37" s="41" t="s">
        <v>57</v>
      </c>
      <c r="AB37" s="41" t="s">
        <v>56</v>
      </c>
      <c r="AC37" s="41" t="s">
        <v>58</v>
      </c>
      <c r="AD37" s="41" t="s">
        <v>57</v>
      </c>
      <c r="AE37" s="41" t="s">
        <v>57</v>
      </c>
      <c r="AF37" s="40"/>
      <c r="AG37" s="41" t="s">
        <v>59</v>
      </c>
      <c r="AH37" s="40"/>
      <c r="AI37" s="40"/>
      <c r="AJ37" s="41" t="s">
        <v>60</v>
      </c>
      <c r="AK37" s="41" t="s">
        <v>66</v>
      </c>
      <c r="AL37" s="40"/>
    </row>
    <row r="38" spans="1:38" s="42" customFormat="1" ht="13.5" customHeight="1" x14ac:dyDescent="0.3">
      <c r="A38" s="78" t="s">
        <v>1236</v>
      </c>
      <c r="B38" s="36" t="str">
        <f t="shared" si="1"/>
        <v>037</v>
      </c>
      <c r="C38" s="16" t="e">
        <f>MATCH(A38,'TC Variable GLs'!A:A,0)</f>
        <v>#N/A</v>
      </c>
      <c r="D38" s="37"/>
      <c r="E38" s="38" t="s">
        <v>112</v>
      </c>
      <c r="F38" s="39" t="s">
        <v>73</v>
      </c>
      <c r="G38" s="39" t="s">
        <v>113</v>
      </c>
      <c r="H38" s="16"/>
      <c r="I38" s="16"/>
      <c r="J38" s="16"/>
      <c r="K38" s="16"/>
      <c r="L38" s="40" t="e">
        <v>#N/A</v>
      </c>
      <c r="M38" s="41" t="s">
        <v>56</v>
      </c>
      <c r="N38" s="41" t="s">
        <v>57</v>
      </c>
      <c r="O38" s="41" t="s">
        <v>57</v>
      </c>
      <c r="P38" s="41" t="s">
        <v>56</v>
      </c>
      <c r="Q38" s="41" t="s">
        <v>57</v>
      </c>
      <c r="R38" s="41" t="s">
        <v>57</v>
      </c>
      <c r="S38" s="41" t="s">
        <v>58</v>
      </c>
      <c r="T38" s="41" t="s">
        <v>58</v>
      </c>
      <c r="U38" s="41" t="s">
        <v>57</v>
      </c>
      <c r="V38" s="41" t="s">
        <v>57</v>
      </c>
      <c r="W38" s="41" t="s">
        <v>57</v>
      </c>
      <c r="X38" s="41" t="s">
        <v>57</v>
      </c>
      <c r="Y38" s="41" t="s">
        <v>57</v>
      </c>
      <c r="Z38" s="41" t="s">
        <v>56</v>
      </c>
      <c r="AA38" s="41" t="s">
        <v>57</v>
      </c>
      <c r="AB38" s="41" t="s">
        <v>58</v>
      </c>
      <c r="AC38" s="41" t="s">
        <v>58</v>
      </c>
      <c r="AD38" s="41" t="s">
        <v>56</v>
      </c>
      <c r="AE38" s="41" t="s">
        <v>58</v>
      </c>
      <c r="AF38" s="40"/>
      <c r="AG38" s="41" t="s">
        <v>59</v>
      </c>
      <c r="AH38" s="40"/>
      <c r="AI38" s="40"/>
      <c r="AJ38" s="41" t="s">
        <v>60</v>
      </c>
      <c r="AK38" s="41" t="s">
        <v>66</v>
      </c>
      <c r="AL38" s="40"/>
    </row>
    <row r="39" spans="1:38" s="42" customFormat="1" ht="13.5" customHeight="1" x14ac:dyDescent="0.3">
      <c r="A39" s="78" t="s">
        <v>1237</v>
      </c>
      <c r="B39" s="36" t="str">
        <f t="shared" si="1"/>
        <v>038</v>
      </c>
      <c r="C39" s="16" t="e">
        <f>MATCH(A39,'TC Variable GLs'!A:A,0)</f>
        <v>#N/A</v>
      </c>
      <c r="D39" s="37"/>
      <c r="E39" s="38" t="s">
        <v>114</v>
      </c>
      <c r="F39" s="39" t="s">
        <v>113</v>
      </c>
      <c r="G39" s="39" t="s">
        <v>76</v>
      </c>
      <c r="H39" s="16"/>
      <c r="I39" s="16"/>
      <c r="J39" s="16"/>
      <c r="K39" s="16"/>
      <c r="L39" s="40" t="e">
        <v>#N/A</v>
      </c>
      <c r="M39" s="41" t="s">
        <v>56</v>
      </c>
      <c r="N39" s="41" t="s">
        <v>57</v>
      </c>
      <c r="O39" s="41" t="s">
        <v>57</v>
      </c>
      <c r="P39" s="41" t="s">
        <v>56</v>
      </c>
      <c r="Q39" s="41" t="s">
        <v>57</v>
      </c>
      <c r="R39" s="41" t="s">
        <v>57</v>
      </c>
      <c r="S39" s="41" t="s">
        <v>58</v>
      </c>
      <c r="T39" s="41" t="s">
        <v>56</v>
      </c>
      <c r="U39" s="41" t="s">
        <v>57</v>
      </c>
      <c r="V39" s="41" t="s">
        <v>57</v>
      </c>
      <c r="W39" s="41" t="s">
        <v>57</v>
      </c>
      <c r="X39" s="41" t="s">
        <v>57</v>
      </c>
      <c r="Y39" s="41" t="s">
        <v>57</v>
      </c>
      <c r="Z39" s="41" t="s">
        <v>56</v>
      </c>
      <c r="AA39" s="41" t="s">
        <v>56</v>
      </c>
      <c r="AB39" s="41" t="s">
        <v>58</v>
      </c>
      <c r="AC39" s="41" t="s">
        <v>58</v>
      </c>
      <c r="AD39" s="41" t="s">
        <v>58</v>
      </c>
      <c r="AE39" s="41" t="s">
        <v>58</v>
      </c>
      <c r="AF39" s="40"/>
      <c r="AG39" s="41" t="s">
        <v>59</v>
      </c>
      <c r="AH39" s="40"/>
      <c r="AI39" s="40"/>
      <c r="AJ39" s="41" t="s">
        <v>65</v>
      </c>
      <c r="AK39" s="41" t="s">
        <v>66</v>
      </c>
      <c r="AL39" s="40"/>
    </row>
    <row r="40" spans="1:38" s="42" customFormat="1" ht="13.5" customHeight="1" x14ac:dyDescent="0.3">
      <c r="A40" s="79" t="s">
        <v>1238</v>
      </c>
      <c r="B40" s="68" t="str">
        <f t="shared" si="1"/>
        <v>039</v>
      </c>
      <c r="C40" s="69">
        <f>MATCH(A40,'TC Variable GLs'!A:A,0)</f>
        <v>35</v>
      </c>
      <c r="D40" s="37"/>
      <c r="E40" s="38" t="s">
        <v>115</v>
      </c>
      <c r="F40" s="39" t="s">
        <v>95</v>
      </c>
      <c r="G40" s="43"/>
      <c r="H40" s="16"/>
      <c r="I40" s="16"/>
      <c r="J40" s="16"/>
      <c r="K40" s="16"/>
      <c r="L40" s="40" t="e">
        <v>#N/A</v>
      </c>
      <c r="M40" s="41" t="s">
        <v>56</v>
      </c>
      <c r="N40" s="41" t="s">
        <v>57</v>
      </c>
      <c r="O40" s="41" t="s">
        <v>57</v>
      </c>
      <c r="P40" s="41" t="s">
        <v>56</v>
      </c>
      <c r="Q40" s="41" t="s">
        <v>57</v>
      </c>
      <c r="R40" s="41" t="s">
        <v>57</v>
      </c>
      <c r="S40" s="41" t="s">
        <v>58</v>
      </c>
      <c r="T40" s="41" t="s">
        <v>58</v>
      </c>
      <c r="U40" s="41" t="s">
        <v>57</v>
      </c>
      <c r="V40" s="41" t="s">
        <v>57</v>
      </c>
      <c r="W40" s="41" t="s">
        <v>57</v>
      </c>
      <c r="X40" s="41" t="s">
        <v>57</v>
      </c>
      <c r="Y40" s="41" t="s">
        <v>57</v>
      </c>
      <c r="Z40" s="41" t="s">
        <v>56</v>
      </c>
      <c r="AA40" s="41" t="s">
        <v>57</v>
      </c>
      <c r="AB40" s="41" t="s">
        <v>56</v>
      </c>
      <c r="AC40" s="41" t="s">
        <v>58</v>
      </c>
      <c r="AD40" s="41" t="s">
        <v>57</v>
      </c>
      <c r="AE40" s="41" t="s">
        <v>57</v>
      </c>
      <c r="AF40" s="40"/>
      <c r="AG40" s="41" t="s">
        <v>59</v>
      </c>
      <c r="AH40" s="40"/>
      <c r="AI40" s="40"/>
      <c r="AJ40" s="41" t="s">
        <v>66</v>
      </c>
      <c r="AK40" s="41" t="s">
        <v>66</v>
      </c>
      <c r="AL40" s="40"/>
    </row>
    <row r="41" spans="1:38" s="42" customFormat="1" ht="13.5" customHeight="1" x14ac:dyDescent="0.3">
      <c r="A41" s="78" t="s">
        <v>1288</v>
      </c>
      <c r="B41" s="36" t="str">
        <f t="shared" si="1"/>
        <v>040</v>
      </c>
      <c r="C41" s="16" t="e">
        <f>MATCH(A41,'TC Variable GLs'!A:A,0)</f>
        <v>#N/A</v>
      </c>
      <c r="D41" s="37"/>
      <c r="E41" s="38" t="s">
        <v>1289</v>
      </c>
      <c r="F41" s="39" t="s">
        <v>1290</v>
      </c>
      <c r="G41" s="39" t="s">
        <v>55</v>
      </c>
      <c r="H41" s="16"/>
      <c r="I41" s="16"/>
      <c r="J41" s="16"/>
      <c r="K41" s="16"/>
      <c r="L41" s="40"/>
      <c r="M41" s="41" t="s">
        <v>56</v>
      </c>
      <c r="N41" s="41" t="s">
        <v>57</v>
      </c>
      <c r="O41" s="41" t="s">
        <v>57</v>
      </c>
      <c r="P41" s="41" t="s">
        <v>56</v>
      </c>
      <c r="Q41" s="41" t="s">
        <v>57</v>
      </c>
      <c r="R41" s="41" t="s">
        <v>57</v>
      </c>
      <c r="S41" s="41" t="s">
        <v>58</v>
      </c>
      <c r="T41" s="41" t="s">
        <v>56</v>
      </c>
      <c r="U41" s="41" t="s">
        <v>57</v>
      </c>
      <c r="V41" s="41" t="s">
        <v>57</v>
      </c>
      <c r="W41" s="41" t="s">
        <v>57</v>
      </c>
      <c r="X41" s="41" t="s">
        <v>57</v>
      </c>
      <c r="Y41" s="41" t="s">
        <v>57</v>
      </c>
      <c r="Z41" s="41" t="s">
        <v>56</v>
      </c>
      <c r="AA41" s="41" t="s">
        <v>56</v>
      </c>
      <c r="AB41" s="41" t="s">
        <v>58</v>
      </c>
      <c r="AC41" s="41" t="s">
        <v>58</v>
      </c>
      <c r="AD41" s="41" t="s">
        <v>57</v>
      </c>
      <c r="AE41" s="41" t="s">
        <v>57</v>
      </c>
      <c r="AF41" s="40"/>
      <c r="AG41" s="41" t="s">
        <v>59</v>
      </c>
      <c r="AH41" s="40"/>
      <c r="AI41" s="40"/>
      <c r="AJ41" s="41" t="s">
        <v>61</v>
      </c>
      <c r="AK41" s="41" t="s">
        <v>66</v>
      </c>
      <c r="AL41" s="40"/>
    </row>
    <row r="42" spans="1:38" s="42" customFormat="1" ht="13.5" customHeight="1" x14ac:dyDescent="0.3">
      <c r="A42" s="78" t="s">
        <v>1239</v>
      </c>
      <c r="B42" s="36" t="str">
        <f t="shared" si="1"/>
        <v>041</v>
      </c>
      <c r="C42" s="16" t="e">
        <f>MATCH(A42,'TC Variable GLs'!A:A,0)</f>
        <v>#N/A</v>
      </c>
      <c r="D42" s="37"/>
      <c r="E42" s="38" t="s">
        <v>116</v>
      </c>
      <c r="F42" s="39" t="s">
        <v>54</v>
      </c>
      <c r="G42" s="39" t="s">
        <v>117</v>
      </c>
      <c r="H42" s="16"/>
      <c r="I42" s="16"/>
      <c r="J42" s="16"/>
      <c r="K42" s="16"/>
      <c r="L42" s="40" t="e">
        <v>#N/A</v>
      </c>
      <c r="M42" s="41" t="s">
        <v>56</v>
      </c>
      <c r="N42" s="41" t="s">
        <v>57</v>
      </c>
      <c r="O42" s="41" t="s">
        <v>57</v>
      </c>
      <c r="P42" s="41" t="s">
        <v>56</v>
      </c>
      <c r="Q42" s="41" t="s">
        <v>57</v>
      </c>
      <c r="R42" s="41" t="s">
        <v>57</v>
      </c>
      <c r="S42" s="41" t="s">
        <v>58</v>
      </c>
      <c r="T42" s="41" t="s">
        <v>57</v>
      </c>
      <c r="U42" s="41" t="s">
        <v>57</v>
      </c>
      <c r="V42" s="41" t="s">
        <v>57</v>
      </c>
      <c r="W42" s="41" t="s">
        <v>57</v>
      </c>
      <c r="X42" s="41" t="s">
        <v>57</v>
      </c>
      <c r="Y42" s="41" t="s">
        <v>57</v>
      </c>
      <c r="Z42" s="41" t="s">
        <v>56</v>
      </c>
      <c r="AA42" s="41" t="s">
        <v>57</v>
      </c>
      <c r="AB42" s="41" t="s">
        <v>58</v>
      </c>
      <c r="AC42" s="41" t="s">
        <v>58</v>
      </c>
      <c r="AD42" s="41" t="s">
        <v>58</v>
      </c>
      <c r="AE42" s="41" t="s">
        <v>57</v>
      </c>
      <c r="AF42" s="40"/>
      <c r="AG42" s="41" t="s">
        <v>59</v>
      </c>
      <c r="AH42" s="40"/>
      <c r="AI42" s="41" t="s">
        <v>60</v>
      </c>
      <c r="AJ42" s="41" t="s">
        <v>61</v>
      </c>
      <c r="AK42" s="41" t="s">
        <v>62</v>
      </c>
      <c r="AL42" s="40"/>
    </row>
    <row r="43" spans="1:38" s="42" customFormat="1" ht="13.5" customHeight="1" x14ac:dyDescent="0.3">
      <c r="A43" s="78" t="s">
        <v>1366</v>
      </c>
      <c r="B43" s="36" t="str">
        <f t="shared" si="1"/>
        <v>042</v>
      </c>
      <c r="C43" s="16"/>
      <c r="D43" s="37"/>
      <c r="E43" s="38" t="s">
        <v>1367</v>
      </c>
      <c r="F43" s="39" t="s">
        <v>54</v>
      </c>
      <c r="G43" s="39" t="s">
        <v>1365</v>
      </c>
      <c r="H43" s="16"/>
      <c r="I43" s="16"/>
      <c r="J43" s="16"/>
      <c r="K43" s="16"/>
      <c r="L43" s="40"/>
      <c r="M43" s="41" t="s">
        <v>56</v>
      </c>
      <c r="N43" s="41" t="s">
        <v>57</v>
      </c>
      <c r="O43" s="41" t="s">
        <v>57</v>
      </c>
      <c r="P43" s="41" t="s">
        <v>56</v>
      </c>
      <c r="Q43" s="41" t="s">
        <v>57</v>
      </c>
      <c r="R43" s="41" t="s">
        <v>57</v>
      </c>
      <c r="S43" s="41" t="s">
        <v>57</v>
      </c>
      <c r="T43" s="41" t="s">
        <v>58</v>
      </c>
      <c r="U43" s="41" t="s">
        <v>57</v>
      </c>
      <c r="V43" s="41" t="s">
        <v>57</v>
      </c>
      <c r="W43" s="41" t="s">
        <v>57</v>
      </c>
      <c r="X43" s="41" t="s">
        <v>57</v>
      </c>
      <c r="Y43" s="41" t="s">
        <v>57</v>
      </c>
      <c r="Z43" s="41" t="s">
        <v>56</v>
      </c>
      <c r="AA43" s="41" t="s">
        <v>57</v>
      </c>
      <c r="AB43" s="41" t="s">
        <v>58</v>
      </c>
      <c r="AC43" s="41" t="s">
        <v>58</v>
      </c>
      <c r="AD43" s="41" t="s">
        <v>58</v>
      </c>
      <c r="AE43" s="41" t="s">
        <v>57</v>
      </c>
      <c r="AF43" s="40"/>
      <c r="AG43" s="41" t="s">
        <v>59</v>
      </c>
      <c r="AH43" s="40"/>
      <c r="AI43" s="41" t="s">
        <v>60</v>
      </c>
      <c r="AJ43" s="41" t="s">
        <v>62</v>
      </c>
      <c r="AK43" s="41" t="s">
        <v>62</v>
      </c>
      <c r="AL43" s="40"/>
    </row>
    <row r="44" spans="1:38" s="42" customFormat="1" ht="13.5" customHeight="1" x14ac:dyDescent="0.3">
      <c r="A44" s="78" t="s">
        <v>118</v>
      </c>
      <c r="B44" s="36" t="str">
        <f t="shared" si="1"/>
        <v>043</v>
      </c>
      <c r="C44" s="16" t="e">
        <f>MATCH(A44,'TC Variable GLs'!A:A,0)</f>
        <v>#N/A</v>
      </c>
      <c r="D44" s="37"/>
      <c r="E44" s="38" t="s">
        <v>119</v>
      </c>
      <c r="F44" s="39" t="s">
        <v>120</v>
      </c>
      <c r="G44" s="39" t="s">
        <v>69</v>
      </c>
      <c r="H44" s="39" t="s">
        <v>121</v>
      </c>
      <c r="I44" s="39" t="s">
        <v>101</v>
      </c>
      <c r="J44" s="16"/>
      <c r="K44" s="16"/>
      <c r="L44" s="40" t="e">
        <v>#N/A</v>
      </c>
      <c r="M44" s="41" t="s">
        <v>56</v>
      </c>
      <c r="N44" s="41" t="s">
        <v>57</v>
      </c>
      <c r="O44" s="41" t="s">
        <v>56</v>
      </c>
      <c r="P44" s="41" t="s">
        <v>56</v>
      </c>
      <c r="Q44" s="41" t="s">
        <v>57</v>
      </c>
      <c r="R44" s="41" t="s">
        <v>56</v>
      </c>
      <c r="S44" s="41" t="s">
        <v>56</v>
      </c>
      <c r="T44" s="41" t="s">
        <v>58</v>
      </c>
      <c r="U44" s="41" t="s">
        <v>57</v>
      </c>
      <c r="V44" s="41" t="s">
        <v>57</v>
      </c>
      <c r="W44" s="41" t="s">
        <v>56</v>
      </c>
      <c r="X44" s="41" t="s">
        <v>56</v>
      </c>
      <c r="Y44" s="41" t="s">
        <v>57</v>
      </c>
      <c r="Z44" s="41" t="s">
        <v>56</v>
      </c>
      <c r="AA44" s="41" t="s">
        <v>56</v>
      </c>
      <c r="AB44" s="41" t="s">
        <v>58</v>
      </c>
      <c r="AC44" s="41" t="s">
        <v>58</v>
      </c>
      <c r="AD44" s="41" t="s">
        <v>56</v>
      </c>
      <c r="AE44" s="41" t="s">
        <v>58</v>
      </c>
      <c r="AF44" s="40"/>
      <c r="AG44" s="41" t="s">
        <v>59</v>
      </c>
      <c r="AH44" s="40"/>
      <c r="AI44" s="41" t="s">
        <v>60</v>
      </c>
      <c r="AJ44" s="41" t="s">
        <v>122</v>
      </c>
      <c r="AK44" s="41" t="s">
        <v>65</v>
      </c>
      <c r="AL44" s="40"/>
    </row>
    <row r="45" spans="1:38" s="42" customFormat="1" ht="13.5" customHeight="1" x14ac:dyDescent="0.3">
      <c r="A45" s="78" t="s">
        <v>123</v>
      </c>
      <c r="B45" s="36" t="str">
        <f t="shared" si="1"/>
        <v>044</v>
      </c>
      <c r="C45" s="16" t="e">
        <f>MATCH(A45,'TC Variable GLs'!A:A,0)</f>
        <v>#N/A</v>
      </c>
      <c r="D45" s="37"/>
      <c r="E45" s="38" t="s">
        <v>124</v>
      </c>
      <c r="F45" s="39" t="s">
        <v>69</v>
      </c>
      <c r="G45" s="39" t="s">
        <v>120</v>
      </c>
      <c r="H45" s="39" t="s">
        <v>101</v>
      </c>
      <c r="I45" s="39" t="s">
        <v>121</v>
      </c>
      <c r="J45" s="16"/>
      <c r="K45" s="16"/>
      <c r="L45" s="40" t="e">
        <v>#N/A</v>
      </c>
      <c r="M45" s="41" t="s">
        <v>56</v>
      </c>
      <c r="N45" s="41" t="s">
        <v>57</v>
      </c>
      <c r="O45" s="41" t="s">
        <v>56</v>
      </c>
      <c r="P45" s="41" t="s">
        <v>56</v>
      </c>
      <c r="Q45" s="41" t="s">
        <v>57</v>
      </c>
      <c r="R45" s="41" t="s">
        <v>56</v>
      </c>
      <c r="S45" s="41" t="s">
        <v>56</v>
      </c>
      <c r="T45" s="41" t="s">
        <v>58</v>
      </c>
      <c r="U45" s="41" t="s">
        <v>57</v>
      </c>
      <c r="V45" s="41" t="s">
        <v>57</v>
      </c>
      <c r="W45" s="41" t="s">
        <v>56</v>
      </c>
      <c r="X45" s="41" t="s">
        <v>56</v>
      </c>
      <c r="Y45" s="41" t="s">
        <v>57</v>
      </c>
      <c r="Z45" s="41" t="s">
        <v>56</v>
      </c>
      <c r="AA45" s="41" t="s">
        <v>56</v>
      </c>
      <c r="AB45" s="41" t="s">
        <v>58</v>
      </c>
      <c r="AC45" s="41" t="s">
        <v>58</v>
      </c>
      <c r="AD45" s="41" t="s">
        <v>58</v>
      </c>
      <c r="AE45" s="41" t="s">
        <v>56</v>
      </c>
      <c r="AF45" s="40"/>
      <c r="AG45" s="41" t="s">
        <v>59</v>
      </c>
      <c r="AH45" s="40"/>
      <c r="AI45" s="41" t="s">
        <v>60</v>
      </c>
      <c r="AJ45" s="41" t="s">
        <v>122</v>
      </c>
      <c r="AK45" s="41" t="s">
        <v>65</v>
      </c>
      <c r="AL45" s="40"/>
    </row>
    <row r="46" spans="1:38" s="42" customFormat="1" ht="13.5" customHeight="1" x14ac:dyDescent="0.3">
      <c r="A46" s="78" t="s">
        <v>1240</v>
      </c>
      <c r="B46" s="36" t="str">
        <f t="shared" si="1"/>
        <v>045</v>
      </c>
      <c r="C46" s="16" t="e">
        <f>MATCH(A46,'TC Variable GLs'!A:A,0)</f>
        <v>#N/A</v>
      </c>
      <c r="D46" s="37"/>
      <c r="E46" s="38" t="s">
        <v>125</v>
      </c>
      <c r="F46" s="39" t="s">
        <v>75</v>
      </c>
      <c r="G46" s="39" t="s">
        <v>113</v>
      </c>
      <c r="H46" s="16"/>
      <c r="I46" s="16"/>
      <c r="J46" s="16"/>
      <c r="K46" s="16"/>
      <c r="L46" s="40" t="e">
        <v>#N/A</v>
      </c>
      <c r="M46" s="41" t="s">
        <v>56</v>
      </c>
      <c r="N46" s="41" t="s">
        <v>57</v>
      </c>
      <c r="O46" s="41" t="s">
        <v>57</v>
      </c>
      <c r="P46" s="41" t="s">
        <v>56</v>
      </c>
      <c r="Q46" s="41" t="s">
        <v>57</v>
      </c>
      <c r="R46" s="41" t="s">
        <v>57</v>
      </c>
      <c r="S46" s="41" t="s">
        <v>57</v>
      </c>
      <c r="T46" s="41" t="s">
        <v>58</v>
      </c>
      <c r="U46" s="41" t="s">
        <v>57</v>
      </c>
      <c r="V46" s="41" t="s">
        <v>57</v>
      </c>
      <c r="W46" s="41" t="s">
        <v>57</v>
      </c>
      <c r="X46" s="41" t="s">
        <v>57</v>
      </c>
      <c r="Y46" s="41" t="s">
        <v>57</v>
      </c>
      <c r="Z46" s="41" t="s">
        <v>56</v>
      </c>
      <c r="AA46" s="41" t="s">
        <v>57</v>
      </c>
      <c r="AB46" s="41" t="s">
        <v>58</v>
      </c>
      <c r="AC46" s="41" t="s">
        <v>58</v>
      </c>
      <c r="AD46" s="41" t="s">
        <v>57</v>
      </c>
      <c r="AE46" s="41" t="s">
        <v>57</v>
      </c>
      <c r="AF46" s="40"/>
      <c r="AG46" s="41" t="s">
        <v>59</v>
      </c>
      <c r="AH46" s="40"/>
      <c r="AI46" s="40"/>
      <c r="AJ46" s="41" t="s">
        <v>66</v>
      </c>
      <c r="AK46" s="41" t="s">
        <v>66</v>
      </c>
      <c r="AL46" s="40"/>
    </row>
    <row r="47" spans="1:38" s="42" customFormat="1" ht="13.5" customHeight="1" x14ac:dyDescent="0.3">
      <c r="A47" s="78" t="s">
        <v>1241</v>
      </c>
      <c r="B47" s="36" t="str">
        <f t="shared" si="1"/>
        <v>046</v>
      </c>
      <c r="C47" s="16" t="e">
        <f>MATCH(A47,'TC Variable GLs'!A:A,0)</f>
        <v>#N/A</v>
      </c>
      <c r="D47" s="37"/>
      <c r="E47" s="38" t="s">
        <v>126</v>
      </c>
      <c r="F47" s="39" t="s">
        <v>54</v>
      </c>
      <c r="G47" s="39" t="s">
        <v>113</v>
      </c>
      <c r="H47" s="16"/>
      <c r="I47" s="16"/>
      <c r="J47" s="16"/>
      <c r="K47" s="16"/>
      <c r="L47" s="40" t="e">
        <v>#N/A</v>
      </c>
      <c r="M47" s="41" t="s">
        <v>56</v>
      </c>
      <c r="N47" s="41" t="s">
        <v>57</v>
      </c>
      <c r="O47" s="41" t="s">
        <v>57</v>
      </c>
      <c r="P47" s="41" t="s">
        <v>56</v>
      </c>
      <c r="Q47" s="41" t="s">
        <v>57</v>
      </c>
      <c r="R47" s="41" t="s">
        <v>57</v>
      </c>
      <c r="S47" s="41" t="s">
        <v>58</v>
      </c>
      <c r="T47" s="41" t="s">
        <v>56</v>
      </c>
      <c r="U47" s="41" t="s">
        <v>57</v>
      </c>
      <c r="V47" s="41" t="s">
        <v>57</v>
      </c>
      <c r="W47" s="41" t="s">
        <v>57</v>
      </c>
      <c r="X47" s="41" t="s">
        <v>57</v>
      </c>
      <c r="Y47" s="41" t="s">
        <v>57</v>
      </c>
      <c r="Z47" s="41" t="s">
        <v>56</v>
      </c>
      <c r="AA47" s="41" t="s">
        <v>57</v>
      </c>
      <c r="AB47" s="41" t="s">
        <v>58</v>
      </c>
      <c r="AC47" s="41" t="s">
        <v>58</v>
      </c>
      <c r="AD47" s="41" t="s">
        <v>58</v>
      </c>
      <c r="AE47" s="41" t="s">
        <v>58</v>
      </c>
      <c r="AF47" s="40"/>
      <c r="AG47" s="41" t="s">
        <v>59</v>
      </c>
      <c r="AH47" s="40"/>
      <c r="AI47" s="41" t="s">
        <v>60</v>
      </c>
      <c r="AJ47" s="41" t="s">
        <v>61</v>
      </c>
      <c r="AK47" s="41" t="s">
        <v>62</v>
      </c>
      <c r="AL47" s="40"/>
    </row>
    <row r="48" spans="1:38" s="42" customFormat="1" ht="13.5" customHeight="1" x14ac:dyDescent="0.3">
      <c r="A48" s="78" t="s">
        <v>1242</v>
      </c>
      <c r="B48" s="36" t="str">
        <f t="shared" si="1"/>
        <v>047</v>
      </c>
      <c r="C48" s="16" t="e">
        <f>MATCH(A48,'TC Variable GLs'!A:A,0)</f>
        <v>#N/A</v>
      </c>
      <c r="D48" s="37"/>
      <c r="E48" s="38" t="s">
        <v>127</v>
      </c>
      <c r="F48" s="39" t="s">
        <v>113</v>
      </c>
      <c r="G48" s="39" t="s">
        <v>55</v>
      </c>
      <c r="H48" s="16"/>
      <c r="I48" s="16"/>
      <c r="J48" s="16"/>
      <c r="K48" s="16"/>
      <c r="L48" s="40" t="e">
        <v>#N/A</v>
      </c>
      <c r="M48" s="41" t="s">
        <v>56</v>
      </c>
      <c r="N48" s="41" t="s">
        <v>57</v>
      </c>
      <c r="O48" s="41" t="s">
        <v>57</v>
      </c>
      <c r="P48" s="41" t="s">
        <v>56</v>
      </c>
      <c r="Q48" s="41" t="s">
        <v>57</v>
      </c>
      <c r="R48" s="41" t="s">
        <v>57</v>
      </c>
      <c r="S48" s="41" t="s">
        <v>58</v>
      </c>
      <c r="T48" s="41" t="s">
        <v>56</v>
      </c>
      <c r="U48" s="41" t="s">
        <v>57</v>
      </c>
      <c r="V48" s="41" t="s">
        <v>57</v>
      </c>
      <c r="W48" s="41" t="s">
        <v>57</v>
      </c>
      <c r="X48" s="41" t="s">
        <v>57</v>
      </c>
      <c r="Y48" s="41" t="s">
        <v>57</v>
      </c>
      <c r="Z48" s="41" t="s">
        <v>56</v>
      </c>
      <c r="AA48" s="41" t="s">
        <v>56</v>
      </c>
      <c r="AB48" s="41" t="s">
        <v>58</v>
      </c>
      <c r="AC48" s="41" t="s">
        <v>58</v>
      </c>
      <c r="AD48" s="41" t="s">
        <v>58</v>
      </c>
      <c r="AE48" s="41" t="s">
        <v>58</v>
      </c>
      <c r="AF48" s="40"/>
      <c r="AG48" s="41" t="s">
        <v>59</v>
      </c>
      <c r="AH48" s="40"/>
      <c r="AI48" s="40"/>
      <c r="AJ48" s="41" t="s">
        <v>65</v>
      </c>
      <c r="AK48" s="41" t="s">
        <v>66</v>
      </c>
      <c r="AL48" s="40"/>
    </row>
    <row r="49" spans="1:38" s="42" customFormat="1" ht="13.5" customHeight="1" x14ac:dyDescent="0.3">
      <c r="A49" s="79" t="s">
        <v>1243</v>
      </c>
      <c r="B49" s="68" t="str">
        <f t="shared" si="1"/>
        <v>048</v>
      </c>
      <c r="C49" s="69">
        <f>MATCH(A49,'TC Variable GLs'!A:A,0)</f>
        <v>36</v>
      </c>
      <c r="D49" s="37"/>
      <c r="E49" s="38" t="s">
        <v>128</v>
      </c>
      <c r="F49" s="43"/>
      <c r="G49" s="39" t="s">
        <v>117</v>
      </c>
      <c r="H49" s="16"/>
      <c r="I49" s="16"/>
      <c r="J49" s="16"/>
      <c r="K49" s="16"/>
      <c r="L49" s="40" t="e">
        <v>#N/A</v>
      </c>
      <c r="M49" s="41" t="s">
        <v>56</v>
      </c>
      <c r="N49" s="41" t="s">
        <v>57</v>
      </c>
      <c r="O49" s="41" t="s">
        <v>57</v>
      </c>
      <c r="P49" s="41" t="s">
        <v>56</v>
      </c>
      <c r="Q49" s="41" t="s">
        <v>57</v>
      </c>
      <c r="R49" s="41" t="s">
        <v>57</v>
      </c>
      <c r="S49" s="41" t="s">
        <v>58</v>
      </c>
      <c r="T49" s="41" t="s">
        <v>58</v>
      </c>
      <c r="U49" s="41" t="s">
        <v>57</v>
      </c>
      <c r="V49" s="41" t="s">
        <v>57</v>
      </c>
      <c r="W49" s="41" t="s">
        <v>57</v>
      </c>
      <c r="X49" s="41" t="s">
        <v>57</v>
      </c>
      <c r="Y49" s="41" t="s">
        <v>57</v>
      </c>
      <c r="Z49" s="41" t="s">
        <v>56</v>
      </c>
      <c r="AA49" s="41" t="s">
        <v>57</v>
      </c>
      <c r="AB49" s="41" t="s">
        <v>56</v>
      </c>
      <c r="AC49" s="41" t="s">
        <v>58</v>
      </c>
      <c r="AD49" s="41" t="s">
        <v>57</v>
      </c>
      <c r="AE49" s="41" t="s">
        <v>57</v>
      </c>
      <c r="AF49" s="40"/>
      <c r="AG49" s="41" t="s">
        <v>59</v>
      </c>
      <c r="AH49" s="40"/>
      <c r="AI49" s="40"/>
      <c r="AJ49" s="41" t="s">
        <v>60</v>
      </c>
      <c r="AK49" s="41" t="s">
        <v>66</v>
      </c>
      <c r="AL49" s="40"/>
    </row>
    <row r="50" spans="1:38" s="42" customFormat="1" ht="13.5" customHeight="1" x14ac:dyDescent="0.3">
      <c r="A50" s="79" t="s">
        <v>1244</v>
      </c>
      <c r="B50" s="68" t="str">
        <f t="shared" si="1"/>
        <v>049</v>
      </c>
      <c r="C50" s="69">
        <f>MATCH(A50,'TC Variable GLs'!A:A,0)</f>
        <v>37</v>
      </c>
      <c r="D50" s="37"/>
      <c r="E50" s="38" t="s">
        <v>129</v>
      </c>
      <c r="F50" s="39" t="s">
        <v>104</v>
      </c>
      <c r="G50" s="43"/>
      <c r="H50" s="16"/>
      <c r="I50" s="16"/>
      <c r="J50" s="16"/>
      <c r="K50" s="16"/>
      <c r="L50" s="40" t="e">
        <v>#N/A</v>
      </c>
      <c r="M50" s="41" t="s">
        <v>56</v>
      </c>
      <c r="N50" s="41" t="s">
        <v>57</v>
      </c>
      <c r="O50" s="41" t="s">
        <v>57</v>
      </c>
      <c r="P50" s="41" t="s">
        <v>56</v>
      </c>
      <c r="Q50" s="41" t="s">
        <v>57</v>
      </c>
      <c r="R50" s="41" t="s">
        <v>57</v>
      </c>
      <c r="S50" s="41" t="s">
        <v>58</v>
      </c>
      <c r="T50" s="41" t="s">
        <v>58</v>
      </c>
      <c r="U50" s="41" t="s">
        <v>57</v>
      </c>
      <c r="V50" s="41" t="s">
        <v>57</v>
      </c>
      <c r="W50" s="41" t="s">
        <v>57</v>
      </c>
      <c r="X50" s="41" t="s">
        <v>57</v>
      </c>
      <c r="Y50" s="41" t="s">
        <v>57</v>
      </c>
      <c r="Z50" s="41" t="s">
        <v>56</v>
      </c>
      <c r="AA50" s="41" t="s">
        <v>57</v>
      </c>
      <c r="AB50" s="41" t="s">
        <v>56</v>
      </c>
      <c r="AC50" s="41" t="s">
        <v>58</v>
      </c>
      <c r="AD50" s="41" t="s">
        <v>58</v>
      </c>
      <c r="AE50" s="41" t="s">
        <v>57</v>
      </c>
      <c r="AF50" s="40"/>
      <c r="AG50" s="41" t="s">
        <v>59</v>
      </c>
      <c r="AH50" s="40"/>
      <c r="AI50" s="40"/>
      <c r="AJ50" s="41" t="s">
        <v>60</v>
      </c>
      <c r="AK50" s="41" t="s">
        <v>66</v>
      </c>
      <c r="AL50" s="40"/>
    </row>
    <row r="51" spans="1:38" s="42" customFormat="1" ht="13.5" customHeight="1" x14ac:dyDescent="0.3">
      <c r="A51" s="79" t="s">
        <v>1292</v>
      </c>
      <c r="B51" s="68" t="str">
        <f t="shared" si="1"/>
        <v>050</v>
      </c>
      <c r="C51" s="69">
        <f>MATCH(A51,'TC Variable GLs'!A:A,0)</f>
        <v>38</v>
      </c>
      <c r="D51" s="37"/>
      <c r="E51" s="38" t="s">
        <v>1293</v>
      </c>
      <c r="F51" s="39" t="s">
        <v>106</v>
      </c>
      <c r="G51" s="43"/>
      <c r="H51" s="16"/>
      <c r="I51" s="16"/>
      <c r="J51" s="16"/>
      <c r="K51" s="16"/>
      <c r="L51" s="40"/>
      <c r="M51" s="41" t="s">
        <v>56</v>
      </c>
      <c r="N51" s="41" t="s">
        <v>57</v>
      </c>
      <c r="O51" s="41" t="s">
        <v>57</v>
      </c>
      <c r="P51" s="41" t="s">
        <v>56</v>
      </c>
      <c r="Q51" s="41" t="s">
        <v>57</v>
      </c>
      <c r="R51" s="41" t="s">
        <v>57</v>
      </c>
      <c r="S51" s="41" t="s">
        <v>58</v>
      </c>
      <c r="T51" s="41" t="s">
        <v>56</v>
      </c>
      <c r="U51" s="41" t="s">
        <v>57</v>
      </c>
      <c r="V51" s="41" t="s">
        <v>57</v>
      </c>
      <c r="W51" s="41" t="s">
        <v>57</v>
      </c>
      <c r="X51" s="41" t="s">
        <v>57</v>
      </c>
      <c r="Y51" s="41" t="s">
        <v>57</v>
      </c>
      <c r="Z51" s="41" t="s">
        <v>56</v>
      </c>
      <c r="AA51" s="41" t="s">
        <v>57</v>
      </c>
      <c r="AB51" s="41" t="s">
        <v>56</v>
      </c>
      <c r="AC51" s="41" t="s">
        <v>58</v>
      </c>
      <c r="AD51" s="41" t="s">
        <v>58</v>
      </c>
      <c r="AE51" s="41" t="s">
        <v>57</v>
      </c>
      <c r="AF51" s="40"/>
      <c r="AG51" s="41" t="s">
        <v>59</v>
      </c>
      <c r="AH51" s="40"/>
      <c r="AI51" s="40"/>
      <c r="AJ51" s="41" t="s">
        <v>61</v>
      </c>
      <c r="AK51" s="41" t="s">
        <v>66</v>
      </c>
      <c r="AL51" s="40"/>
    </row>
    <row r="52" spans="1:38" s="42" customFormat="1" ht="13.5" customHeight="1" x14ac:dyDescent="0.3">
      <c r="A52" s="78" t="s">
        <v>1245</v>
      </c>
      <c r="B52" s="36" t="str">
        <f t="shared" si="1"/>
        <v>051</v>
      </c>
      <c r="C52" s="16" t="e">
        <f>MATCH(A52,'TC Variable GLs'!A:A,0)</f>
        <v>#N/A</v>
      </c>
      <c r="D52" s="37"/>
      <c r="E52" s="38" t="s">
        <v>130</v>
      </c>
      <c r="F52" s="39" t="s">
        <v>131</v>
      </c>
      <c r="G52" s="39" t="s">
        <v>76</v>
      </c>
      <c r="H52" s="16"/>
      <c r="I52" s="16"/>
      <c r="J52" s="16"/>
      <c r="K52" s="16"/>
      <c r="L52" s="40" t="e">
        <v>#N/A</v>
      </c>
      <c r="M52" s="41" t="s">
        <v>56</v>
      </c>
      <c r="N52" s="41" t="s">
        <v>57</v>
      </c>
      <c r="O52" s="41" t="s">
        <v>57</v>
      </c>
      <c r="P52" s="41" t="s">
        <v>56</v>
      </c>
      <c r="Q52" s="41" t="s">
        <v>57</v>
      </c>
      <c r="R52" s="41" t="s">
        <v>57</v>
      </c>
      <c r="S52" s="41" t="s">
        <v>58</v>
      </c>
      <c r="T52" s="41" t="s">
        <v>56</v>
      </c>
      <c r="U52" s="41" t="s">
        <v>57</v>
      </c>
      <c r="V52" s="41" t="s">
        <v>57</v>
      </c>
      <c r="W52" s="41" t="s">
        <v>57</v>
      </c>
      <c r="X52" s="41" t="s">
        <v>57</v>
      </c>
      <c r="Y52" s="41" t="s">
        <v>57</v>
      </c>
      <c r="Z52" s="41" t="s">
        <v>56</v>
      </c>
      <c r="AA52" s="41" t="s">
        <v>57</v>
      </c>
      <c r="AB52" s="41" t="s">
        <v>58</v>
      </c>
      <c r="AC52" s="41" t="s">
        <v>58</v>
      </c>
      <c r="AD52" s="41" t="s">
        <v>57</v>
      </c>
      <c r="AE52" s="41" t="s">
        <v>58</v>
      </c>
      <c r="AF52" s="40"/>
      <c r="AG52" s="41" t="s">
        <v>59</v>
      </c>
      <c r="AH52" s="40"/>
      <c r="AI52" s="40"/>
      <c r="AJ52" s="41" t="s">
        <v>65</v>
      </c>
      <c r="AK52" s="41" t="s">
        <v>66</v>
      </c>
      <c r="AL52" s="40"/>
    </row>
    <row r="53" spans="1:38" s="42" customFormat="1" ht="13.5" customHeight="1" x14ac:dyDescent="0.3">
      <c r="A53" s="78" t="s">
        <v>1246</v>
      </c>
      <c r="B53" s="36" t="str">
        <f t="shared" si="1"/>
        <v>052</v>
      </c>
      <c r="C53" s="16" t="e">
        <f>MATCH(A53,'TC Variable GLs'!A:A,0)</f>
        <v>#N/A</v>
      </c>
      <c r="D53" s="37"/>
      <c r="E53" s="38" t="s">
        <v>132</v>
      </c>
      <c r="F53" s="39" t="s">
        <v>133</v>
      </c>
      <c r="G53" s="39" t="s">
        <v>76</v>
      </c>
      <c r="H53" s="16"/>
      <c r="I53" s="16"/>
      <c r="J53" s="16"/>
      <c r="K53" s="16"/>
      <c r="L53" s="40" t="e">
        <v>#N/A</v>
      </c>
      <c r="M53" s="41" t="s">
        <v>56</v>
      </c>
      <c r="N53" s="41" t="s">
        <v>57</v>
      </c>
      <c r="O53" s="41" t="s">
        <v>57</v>
      </c>
      <c r="P53" s="41" t="s">
        <v>56</v>
      </c>
      <c r="Q53" s="41" t="s">
        <v>57</v>
      </c>
      <c r="R53" s="41" t="s">
        <v>57</v>
      </c>
      <c r="S53" s="41" t="s">
        <v>58</v>
      </c>
      <c r="T53" s="41" t="s">
        <v>56</v>
      </c>
      <c r="U53" s="41" t="s">
        <v>57</v>
      </c>
      <c r="V53" s="41" t="s">
        <v>57</v>
      </c>
      <c r="W53" s="41" t="s">
        <v>57</v>
      </c>
      <c r="X53" s="41" t="s">
        <v>57</v>
      </c>
      <c r="Y53" s="41" t="s">
        <v>57</v>
      </c>
      <c r="Z53" s="41" t="s">
        <v>56</v>
      </c>
      <c r="AA53" s="41" t="s">
        <v>57</v>
      </c>
      <c r="AB53" s="41" t="s">
        <v>58</v>
      </c>
      <c r="AC53" s="41" t="s">
        <v>58</v>
      </c>
      <c r="AD53" s="41" t="s">
        <v>57</v>
      </c>
      <c r="AE53" s="41" t="s">
        <v>58</v>
      </c>
      <c r="AF53" s="40"/>
      <c r="AG53" s="41" t="s">
        <v>59</v>
      </c>
      <c r="AH53" s="40"/>
      <c r="AI53" s="40"/>
      <c r="AJ53" s="41" t="s">
        <v>65</v>
      </c>
      <c r="AK53" s="41" t="s">
        <v>66</v>
      </c>
      <c r="AL53" s="40"/>
    </row>
    <row r="54" spans="1:38" s="42" customFormat="1" ht="13.5" customHeight="1" x14ac:dyDescent="0.3">
      <c r="A54" s="78" t="s">
        <v>1247</v>
      </c>
      <c r="B54" s="36" t="str">
        <f t="shared" si="1"/>
        <v>053</v>
      </c>
      <c r="C54" s="16" t="e">
        <f>MATCH(A54,'TC Variable GLs'!A:A,0)</f>
        <v>#N/A</v>
      </c>
      <c r="D54" s="37"/>
      <c r="E54" s="38" t="s">
        <v>134</v>
      </c>
      <c r="F54" s="39" t="s">
        <v>135</v>
      </c>
      <c r="G54" s="39" t="s">
        <v>76</v>
      </c>
      <c r="H54" s="16"/>
      <c r="I54" s="16"/>
      <c r="J54" s="16"/>
      <c r="K54" s="16"/>
      <c r="L54" s="40" t="e">
        <v>#N/A</v>
      </c>
      <c r="M54" s="41" t="s">
        <v>56</v>
      </c>
      <c r="N54" s="41" t="s">
        <v>57</v>
      </c>
      <c r="O54" s="41" t="s">
        <v>57</v>
      </c>
      <c r="P54" s="41" t="s">
        <v>56</v>
      </c>
      <c r="Q54" s="41" t="s">
        <v>57</v>
      </c>
      <c r="R54" s="41" t="s">
        <v>57</v>
      </c>
      <c r="S54" s="41" t="s">
        <v>58</v>
      </c>
      <c r="T54" s="41" t="s">
        <v>56</v>
      </c>
      <c r="U54" s="41" t="s">
        <v>57</v>
      </c>
      <c r="V54" s="41" t="s">
        <v>57</v>
      </c>
      <c r="W54" s="41" t="s">
        <v>57</v>
      </c>
      <c r="X54" s="41" t="s">
        <v>57</v>
      </c>
      <c r="Y54" s="41" t="s">
        <v>57</v>
      </c>
      <c r="Z54" s="41" t="s">
        <v>56</v>
      </c>
      <c r="AA54" s="41" t="s">
        <v>57</v>
      </c>
      <c r="AB54" s="41" t="s">
        <v>58</v>
      </c>
      <c r="AC54" s="41" t="s">
        <v>58</v>
      </c>
      <c r="AD54" s="41" t="s">
        <v>56</v>
      </c>
      <c r="AE54" s="41" t="s">
        <v>58</v>
      </c>
      <c r="AF54" s="40"/>
      <c r="AG54" s="41" t="s">
        <v>59</v>
      </c>
      <c r="AH54" s="40"/>
      <c r="AI54" s="40"/>
      <c r="AJ54" s="41" t="s">
        <v>65</v>
      </c>
      <c r="AK54" s="41" t="s">
        <v>66</v>
      </c>
      <c r="AL54" s="40"/>
    </row>
    <row r="55" spans="1:38" s="42" customFormat="1" ht="13.5" customHeight="1" x14ac:dyDescent="0.3">
      <c r="A55" s="78" t="s">
        <v>1248</v>
      </c>
      <c r="B55" s="36" t="str">
        <f t="shared" si="1"/>
        <v>054</v>
      </c>
      <c r="C55" s="16" t="e">
        <f>MATCH(A55,'TC Variable GLs'!A:A,0)</f>
        <v>#N/A</v>
      </c>
      <c r="D55" s="37"/>
      <c r="E55" s="38" t="s">
        <v>136</v>
      </c>
      <c r="F55" s="39" t="s">
        <v>73</v>
      </c>
      <c r="G55" s="39" t="s">
        <v>76</v>
      </c>
      <c r="H55" s="16"/>
      <c r="I55" s="16"/>
      <c r="J55" s="16"/>
      <c r="K55" s="16"/>
      <c r="L55" s="40" t="e">
        <v>#N/A</v>
      </c>
      <c r="M55" s="41" t="s">
        <v>56</v>
      </c>
      <c r="N55" s="41" t="s">
        <v>57</v>
      </c>
      <c r="O55" s="41" t="s">
        <v>57</v>
      </c>
      <c r="P55" s="41" t="s">
        <v>56</v>
      </c>
      <c r="Q55" s="41" t="s">
        <v>57</v>
      </c>
      <c r="R55" s="41" t="s">
        <v>57</v>
      </c>
      <c r="S55" s="41" t="s">
        <v>58</v>
      </c>
      <c r="T55" s="41" t="s">
        <v>56</v>
      </c>
      <c r="U55" s="41" t="s">
        <v>57</v>
      </c>
      <c r="V55" s="41" t="s">
        <v>57</v>
      </c>
      <c r="W55" s="41" t="s">
        <v>57</v>
      </c>
      <c r="X55" s="41" t="s">
        <v>57</v>
      </c>
      <c r="Y55" s="41" t="s">
        <v>57</v>
      </c>
      <c r="Z55" s="41" t="s">
        <v>56</v>
      </c>
      <c r="AA55" s="41" t="s">
        <v>57</v>
      </c>
      <c r="AB55" s="41" t="s">
        <v>58</v>
      </c>
      <c r="AC55" s="41" t="s">
        <v>58</v>
      </c>
      <c r="AD55" s="41" t="s">
        <v>56</v>
      </c>
      <c r="AE55" s="41" t="s">
        <v>58</v>
      </c>
      <c r="AF55" s="40"/>
      <c r="AG55" s="41" t="s">
        <v>59</v>
      </c>
      <c r="AH55" s="40"/>
      <c r="AI55" s="40"/>
      <c r="AJ55" s="41" t="s">
        <v>65</v>
      </c>
      <c r="AK55" s="41" t="s">
        <v>66</v>
      </c>
      <c r="AL55" s="40"/>
    </row>
    <row r="56" spans="1:38" s="42" customFormat="1" ht="13.5" customHeight="1" x14ac:dyDescent="0.3">
      <c r="A56" s="78" t="s">
        <v>1249</v>
      </c>
      <c r="B56" s="36" t="str">
        <f t="shared" si="1"/>
        <v>055</v>
      </c>
      <c r="C56" s="16" t="e">
        <f>MATCH(A56,'TC Variable GLs'!A:A,0)</f>
        <v>#N/A</v>
      </c>
      <c r="D56" s="37"/>
      <c r="E56" s="38" t="s">
        <v>137</v>
      </c>
      <c r="F56" s="39" t="s">
        <v>73</v>
      </c>
      <c r="G56" s="39" t="s">
        <v>117</v>
      </c>
      <c r="H56" s="16"/>
      <c r="I56" s="16"/>
      <c r="J56" s="16"/>
      <c r="K56" s="16"/>
      <c r="L56" s="40" t="e">
        <v>#N/A</v>
      </c>
      <c r="M56" s="41" t="s">
        <v>56</v>
      </c>
      <c r="N56" s="41" t="s">
        <v>57</v>
      </c>
      <c r="O56" s="41" t="s">
        <v>57</v>
      </c>
      <c r="P56" s="41" t="s">
        <v>56</v>
      </c>
      <c r="Q56" s="41" t="s">
        <v>57</v>
      </c>
      <c r="R56" s="41" t="s">
        <v>57</v>
      </c>
      <c r="S56" s="41" t="s">
        <v>58</v>
      </c>
      <c r="T56" s="41" t="s">
        <v>58</v>
      </c>
      <c r="U56" s="41" t="s">
        <v>57</v>
      </c>
      <c r="V56" s="41" t="s">
        <v>57</v>
      </c>
      <c r="W56" s="41" t="s">
        <v>57</v>
      </c>
      <c r="X56" s="41" t="s">
        <v>57</v>
      </c>
      <c r="Y56" s="41" t="s">
        <v>58</v>
      </c>
      <c r="Z56" s="41" t="s">
        <v>56</v>
      </c>
      <c r="AA56" s="41" t="s">
        <v>57</v>
      </c>
      <c r="AB56" s="41" t="s">
        <v>58</v>
      </c>
      <c r="AC56" s="41" t="s">
        <v>58</v>
      </c>
      <c r="AD56" s="41" t="s">
        <v>56</v>
      </c>
      <c r="AE56" s="41" t="s">
        <v>58</v>
      </c>
      <c r="AF56" s="40"/>
      <c r="AG56" s="41" t="s">
        <v>59</v>
      </c>
      <c r="AH56" s="40"/>
      <c r="AI56" s="40"/>
      <c r="AJ56" s="41" t="s">
        <v>66</v>
      </c>
      <c r="AK56" s="41" t="s">
        <v>66</v>
      </c>
      <c r="AL56" s="40"/>
    </row>
    <row r="57" spans="1:38" s="42" customFormat="1" ht="13.5" customHeight="1" x14ac:dyDescent="0.3">
      <c r="A57" s="78" t="s">
        <v>1250</v>
      </c>
      <c r="B57" s="36" t="str">
        <f t="shared" si="1"/>
        <v>056</v>
      </c>
      <c r="C57" s="16" t="e">
        <f>MATCH(A57,'TC Variable GLs'!A:A,0)</f>
        <v>#N/A</v>
      </c>
      <c r="D57" s="37"/>
      <c r="E57" s="38" t="s">
        <v>138</v>
      </c>
      <c r="F57" s="39" t="s">
        <v>135</v>
      </c>
      <c r="G57" s="39" t="s">
        <v>69</v>
      </c>
      <c r="H57" s="16"/>
      <c r="I57" s="16"/>
      <c r="J57" s="16"/>
      <c r="K57" s="16"/>
      <c r="L57" s="40" t="e">
        <v>#N/A</v>
      </c>
      <c r="M57" s="41" t="s">
        <v>56</v>
      </c>
      <c r="N57" s="41" t="s">
        <v>57</v>
      </c>
      <c r="O57" s="41" t="s">
        <v>57</v>
      </c>
      <c r="P57" s="41" t="s">
        <v>56</v>
      </c>
      <c r="Q57" s="41" t="s">
        <v>57</v>
      </c>
      <c r="R57" s="41" t="s">
        <v>57</v>
      </c>
      <c r="S57" s="41" t="s">
        <v>58</v>
      </c>
      <c r="T57" s="41" t="s">
        <v>58</v>
      </c>
      <c r="U57" s="41" t="s">
        <v>57</v>
      </c>
      <c r="V57" s="41" t="s">
        <v>57</v>
      </c>
      <c r="W57" s="41" t="s">
        <v>57</v>
      </c>
      <c r="X57" s="41" t="s">
        <v>57</v>
      </c>
      <c r="Y57" s="41" t="s">
        <v>57</v>
      </c>
      <c r="Z57" s="41" t="s">
        <v>56</v>
      </c>
      <c r="AA57" s="41" t="s">
        <v>57</v>
      </c>
      <c r="AB57" s="41" t="s">
        <v>58</v>
      </c>
      <c r="AC57" s="41" t="s">
        <v>58</v>
      </c>
      <c r="AD57" s="41" t="s">
        <v>56</v>
      </c>
      <c r="AE57" s="41" t="s">
        <v>58</v>
      </c>
      <c r="AF57" s="40"/>
      <c r="AG57" s="41" t="s">
        <v>59</v>
      </c>
      <c r="AH57" s="40"/>
      <c r="AI57" s="41" t="s">
        <v>60</v>
      </c>
      <c r="AJ57" s="41" t="s">
        <v>62</v>
      </c>
      <c r="AK57" s="41" t="s">
        <v>65</v>
      </c>
      <c r="AL57" s="40"/>
    </row>
    <row r="58" spans="1:38" s="42" customFormat="1" ht="13.5" customHeight="1" x14ac:dyDescent="0.3">
      <c r="A58" s="78" t="s">
        <v>1251</v>
      </c>
      <c r="B58" s="36" t="str">
        <f t="shared" si="1"/>
        <v>057</v>
      </c>
      <c r="C58" s="16" t="e">
        <f>MATCH(A58,'TC Variable GLs'!A:A,0)</f>
        <v>#N/A</v>
      </c>
      <c r="D58" s="37"/>
      <c r="E58" s="38" t="s">
        <v>139</v>
      </c>
      <c r="F58" s="39" t="s">
        <v>73</v>
      </c>
      <c r="G58" s="39" t="s">
        <v>69</v>
      </c>
      <c r="H58" s="16"/>
      <c r="I58" s="16"/>
      <c r="J58" s="16"/>
      <c r="K58" s="16"/>
      <c r="L58" s="40" t="e">
        <v>#N/A</v>
      </c>
      <c r="M58" s="41" t="s">
        <v>56</v>
      </c>
      <c r="N58" s="41" t="s">
        <v>57</v>
      </c>
      <c r="O58" s="41" t="s">
        <v>57</v>
      </c>
      <c r="P58" s="41" t="s">
        <v>56</v>
      </c>
      <c r="Q58" s="41" t="s">
        <v>57</v>
      </c>
      <c r="R58" s="41" t="s">
        <v>57</v>
      </c>
      <c r="S58" s="41" t="s">
        <v>58</v>
      </c>
      <c r="T58" s="41" t="s">
        <v>58</v>
      </c>
      <c r="U58" s="41" t="s">
        <v>57</v>
      </c>
      <c r="V58" s="41" t="s">
        <v>57</v>
      </c>
      <c r="W58" s="41" t="s">
        <v>57</v>
      </c>
      <c r="X58" s="41" t="s">
        <v>57</v>
      </c>
      <c r="Y58" s="41" t="s">
        <v>57</v>
      </c>
      <c r="Z58" s="41" t="s">
        <v>56</v>
      </c>
      <c r="AA58" s="41" t="s">
        <v>57</v>
      </c>
      <c r="AB58" s="41" t="s">
        <v>58</v>
      </c>
      <c r="AC58" s="41" t="s">
        <v>58</v>
      </c>
      <c r="AD58" s="41" t="s">
        <v>56</v>
      </c>
      <c r="AE58" s="41" t="s">
        <v>58</v>
      </c>
      <c r="AF58" s="40"/>
      <c r="AG58" s="41" t="s">
        <v>59</v>
      </c>
      <c r="AH58" s="40"/>
      <c r="AI58" s="41" t="s">
        <v>60</v>
      </c>
      <c r="AJ58" s="41" t="s">
        <v>62</v>
      </c>
      <c r="AK58" s="41" t="s">
        <v>65</v>
      </c>
      <c r="AL58" s="40"/>
    </row>
    <row r="59" spans="1:38" s="42" customFormat="1" ht="13.5" customHeight="1" x14ac:dyDescent="0.3">
      <c r="A59" s="78" t="s">
        <v>140</v>
      </c>
      <c r="B59" s="36" t="str">
        <f t="shared" si="1"/>
        <v>058</v>
      </c>
      <c r="C59" s="16" t="e">
        <f>MATCH(A59,'TC Variable GLs'!A:A,0)</f>
        <v>#N/A</v>
      </c>
      <c r="D59" s="20" t="str">
        <f>CONCATENATE(A59, " ", "Wraps")</f>
        <v>058 Wraps</v>
      </c>
      <c r="E59" s="38" t="s">
        <v>141</v>
      </c>
      <c r="F59" s="39" t="s">
        <v>135</v>
      </c>
      <c r="G59" s="39" t="s">
        <v>142</v>
      </c>
      <c r="H59" s="16"/>
      <c r="I59" s="16"/>
      <c r="J59" s="16"/>
      <c r="K59" s="16"/>
      <c r="L59" s="40">
        <v>3</v>
      </c>
      <c r="M59" s="41" t="s">
        <v>56</v>
      </c>
      <c r="N59" s="41" t="s">
        <v>57</v>
      </c>
      <c r="O59" s="41" t="s">
        <v>57</v>
      </c>
      <c r="P59" s="41" t="s">
        <v>56</v>
      </c>
      <c r="Q59" s="41" t="s">
        <v>57</v>
      </c>
      <c r="R59" s="41" t="s">
        <v>57</v>
      </c>
      <c r="S59" s="41" t="s">
        <v>58</v>
      </c>
      <c r="T59" s="41" t="s">
        <v>58</v>
      </c>
      <c r="U59" s="41" t="s">
        <v>57</v>
      </c>
      <c r="V59" s="41" t="s">
        <v>57</v>
      </c>
      <c r="W59" s="41" t="s">
        <v>56</v>
      </c>
      <c r="X59" s="41" t="s">
        <v>56</v>
      </c>
      <c r="Y59" s="41" t="s">
        <v>57</v>
      </c>
      <c r="Z59" s="41" t="s">
        <v>56</v>
      </c>
      <c r="AA59" s="41" t="s">
        <v>57</v>
      </c>
      <c r="AB59" s="41" t="s">
        <v>58</v>
      </c>
      <c r="AC59" s="41" t="s">
        <v>58</v>
      </c>
      <c r="AD59" s="41" t="s">
        <v>56</v>
      </c>
      <c r="AE59" s="41" t="s">
        <v>58</v>
      </c>
      <c r="AF59" s="40"/>
      <c r="AG59" s="41" t="s">
        <v>60</v>
      </c>
      <c r="AH59" s="40"/>
      <c r="AI59" s="41" t="s">
        <v>60</v>
      </c>
      <c r="AJ59" s="41" t="s">
        <v>62</v>
      </c>
      <c r="AK59" s="41" t="s">
        <v>143</v>
      </c>
      <c r="AL59" s="40"/>
    </row>
    <row r="60" spans="1:38" s="42" customFormat="1" ht="13.5" customHeight="1" x14ac:dyDescent="0.3">
      <c r="A60" s="78" t="s">
        <v>1372</v>
      </c>
      <c r="B60" s="36" t="str">
        <f t="shared" si="1"/>
        <v>059</v>
      </c>
      <c r="C60" s="16"/>
      <c r="D60" s="20"/>
      <c r="E60" s="38" t="s">
        <v>1373</v>
      </c>
      <c r="F60" s="39" t="s">
        <v>54</v>
      </c>
      <c r="G60" s="39" t="s">
        <v>95</v>
      </c>
      <c r="H60" s="16"/>
      <c r="I60" s="16"/>
      <c r="J60" s="16"/>
      <c r="K60" s="16"/>
      <c r="L60" s="40"/>
      <c r="M60" s="41" t="s">
        <v>56</v>
      </c>
      <c r="N60" s="41" t="s">
        <v>57</v>
      </c>
      <c r="O60" s="41" t="s">
        <v>57</v>
      </c>
      <c r="P60" s="41" t="s">
        <v>56</v>
      </c>
      <c r="Q60" s="41" t="s">
        <v>57</v>
      </c>
      <c r="R60" s="41" t="s">
        <v>57</v>
      </c>
      <c r="S60" s="41" t="s">
        <v>58</v>
      </c>
      <c r="T60" s="41" t="s">
        <v>57</v>
      </c>
      <c r="U60" s="41" t="s">
        <v>57</v>
      </c>
      <c r="V60" s="41" t="s">
        <v>57</v>
      </c>
      <c r="W60" s="41" t="s">
        <v>57</v>
      </c>
      <c r="X60" s="41" t="s">
        <v>57</v>
      </c>
      <c r="Y60" s="41" t="s">
        <v>57</v>
      </c>
      <c r="Z60" s="41" t="s">
        <v>56</v>
      </c>
      <c r="AA60" s="41" t="s">
        <v>57</v>
      </c>
      <c r="AB60" s="41" t="s">
        <v>58</v>
      </c>
      <c r="AC60" s="41" t="s">
        <v>58</v>
      </c>
      <c r="AD60" s="41" t="s">
        <v>58</v>
      </c>
      <c r="AE60" s="41" t="s">
        <v>57</v>
      </c>
      <c r="AF60" s="40"/>
      <c r="AG60" s="41" t="s">
        <v>59</v>
      </c>
      <c r="AH60" s="40"/>
      <c r="AI60" s="41" t="s">
        <v>60</v>
      </c>
      <c r="AJ60" s="41" t="s">
        <v>60</v>
      </c>
      <c r="AK60" s="41" t="s">
        <v>62</v>
      </c>
      <c r="AL60" s="40"/>
    </row>
    <row r="61" spans="1:38" s="42" customFormat="1" ht="13.5" customHeight="1" x14ac:dyDescent="0.3">
      <c r="A61" s="78" t="s">
        <v>1252</v>
      </c>
      <c r="B61" s="36" t="str">
        <f t="shared" si="1"/>
        <v>060</v>
      </c>
      <c r="C61" s="16" t="e">
        <f>MATCH(A61,'TC Variable GLs'!A:A,0)</f>
        <v>#N/A</v>
      </c>
      <c r="D61" s="37"/>
      <c r="E61" s="38" t="s">
        <v>144</v>
      </c>
      <c r="F61" s="39" t="s">
        <v>145</v>
      </c>
      <c r="G61" s="39" t="s">
        <v>146</v>
      </c>
      <c r="H61" s="39" t="s">
        <v>121</v>
      </c>
      <c r="I61" s="39" t="s">
        <v>101</v>
      </c>
      <c r="J61" s="16"/>
      <c r="K61" s="16"/>
      <c r="L61" s="40" t="e">
        <v>#N/A</v>
      </c>
      <c r="M61" s="41" t="s">
        <v>56</v>
      </c>
      <c r="N61" s="41" t="s">
        <v>57</v>
      </c>
      <c r="O61" s="41" t="s">
        <v>56</v>
      </c>
      <c r="P61" s="41" t="s">
        <v>56</v>
      </c>
      <c r="Q61" s="41" t="s">
        <v>57</v>
      </c>
      <c r="R61" s="41" t="s">
        <v>56</v>
      </c>
      <c r="S61" s="41" t="s">
        <v>56</v>
      </c>
      <c r="T61" s="41" t="s">
        <v>58</v>
      </c>
      <c r="U61" s="41" t="s">
        <v>57</v>
      </c>
      <c r="V61" s="41" t="s">
        <v>57</v>
      </c>
      <c r="W61" s="41" t="s">
        <v>57</v>
      </c>
      <c r="X61" s="41" t="s">
        <v>57</v>
      </c>
      <c r="Y61" s="41" t="s">
        <v>57</v>
      </c>
      <c r="Z61" s="41" t="s">
        <v>56</v>
      </c>
      <c r="AA61" s="41" t="s">
        <v>57</v>
      </c>
      <c r="AB61" s="41" t="s">
        <v>58</v>
      </c>
      <c r="AC61" s="41" t="s">
        <v>58</v>
      </c>
      <c r="AD61" s="41" t="s">
        <v>57</v>
      </c>
      <c r="AE61" s="41" t="s">
        <v>58</v>
      </c>
      <c r="AF61" s="40"/>
      <c r="AG61" s="41" t="s">
        <v>59</v>
      </c>
      <c r="AH61" s="40"/>
      <c r="AI61" s="41" t="s">
        <v>60</v>
      </c>
      <c r="AJ61" s="41" t="s">
        <v>122</v>
      </c>
      <c r="AK61" s="41" t="s">
        <v>65</v>
      </c>
      <c r="AL61" s="40"/>
    </row>
    <row r="62" spans="1:38" s="42" customFormat="1" ht="13.5" customHeight="1" x14ac:dyDescent="0.3">
      <c r="A62" s="78" t="s">
        <v>1253</v>
      </c>
      <c r="B62" s="36" t="str">
        <f t="shared" si="1"/>
        <v>061</v>
      </c>
      <c r="C62" s="16" t="e">
        <f>MATCH(A62,'TC Variable GLs'!A:A,0)</f>
        <v>#N/A</v>
      </c>
      <c r="D62" s="37"/>
      <c r="E62" s="38" t="s">
        <v>147</v>
      </c>
      <c r="F62" s="39" t="s">
        <v>54</v>
      </c>
      <c r="G62" s="39" t="s">
        <v>75</v>
      </c>
      <c r="H62" s="39" t="s">
        <v>76</v>
      </c>
      <c r="I62" s="39" t="s">
        <v>55</v>
      </c>
      <c r="J62" s="16"/>
      <c r="K62" s="16"/>
      <c r="L62" s="40" t="e">
        <v>#N/A</v>
      </c>
      <c r="M62" s="41" t="s">
        <v>56</v>
      </c>
      <c r="N62" s="41" t="s">
        <v>57</v>
      </c>
      <c r="O62" s="41" t="s">
        <v>57</v>
      </c>
      <c r="P62" s="41" t="s">
        <v>56</v>
      </c>
      <c r="Q62" s="41" t="s">
        <v>57</v>
      </c>
      <c r="R62" s="41" t="s">
        <v>57</v>
      </c>
      <c r="S62" s="41" t="s">
        <v>58</v>
      </c>
      <c r="T62" s="41" t="s">
        <v>56</v>
      </c>
      <c r="U62" s="41" t="s">
        <v>57</v>
      </c>
      <c r="V62" s="41" t="s">
        <v>57</v>
      </c>
      <c r="W62" s="41" t="s">
        <v>57</v>
      </c>
      <c r="X62" s="41" t="s">
        <v>57</v>
      </c>
      <c r="Y62" s="41" t="s">
        <v>57</v>
      </c>
      <c r="Z62" s="41" t="s">
        <v>56</v>
      </c>
      <c r="AA62" s="41" t="s">
        <v>57</v>
      </c>
      <c r="AB62" s="41" t="s">
        <v>58</v>
      </c>
      <c r="AC62" s="41" t="s">
        <v>58</v>
      </c>
      <c r="AD62" s="41" t="s">
        <v>58</v>
      </c>
      <c r="AE62" s="41" t="s">
        <v>58</v>
      </c>
      <c r="AF62" s="40"/>
      <c r="AG62" s="41" t="s">
        <v>59</v>
      </c>
      <c r="AH62" s="40"/>
      <c r="AI62" s="41" t="s">
        <v>60</v>
      </c>
      <c r="AJ62" s="41" t="s">
        <v>61</v>
      </c>
      <c r="AK62" s="41" t="s">
        <v>62</v>
      </c>
      <c r="AL62" s="40"/>
    </row>
    <row r="63" spans="1:38" s="42" customFormat="1" ht="13.5" customHeight="1" x14ac:dyDescent="0.3">
      <c r="A63" s="78" t="s">
        <v>1254</v>
      </c>
      <c r="B63" s="36" t="str">
        <f t="shared" si="1"/>
        <v>062</v>
      </c>
      <c r="C63" s="16" t="e">
        <f>MATCH(A63,'TC Variable GLs'!A:A,0)</f>
        <v>#N/A</v>
      </c>
      <c r="D63" s="37"/>
      <c r="E63" s="38" t="s">
        <v>148</v>
      </c>
      <c r="F63" s="39" t="s">
        <v>54</v>
      </c>
      <c r="G63" s="39" t="s">
        <v>71</v>
      </c>
      <c r="H63" s="39" t="s">
        <v>76</v>
      </c>
      <c r="I63" s="39" t="s">
        <v>55</v>
      </c>
      <c r="J63" s="16"/>
      <c r="K63" s="16"/>
      <c r="L63" s="40" t="e">
        <v>#N/A</v>
      </c>
      <c r="M63" s="41" t="s">
        <v>56</v>
      </c>
      <c r="N63" s="41" t="s">
        <v>57</v>
      </c>
      <c r="O63" s="41" t="s">
        <v>57</v>
      </c>
      <c r="P63" s="41" t="s">
        <v>56</v>
      </c>
      <c r="Q63" s="41" t="s">
        <v>57</v>
      </c>
      <c r="R63" s="41" t="s">
        <v>57</v>
      </c>
      <c r="S63" s="41" t="s">
        <v>58</v>
      </c>
      <c r="T63" s="41" t="s">
        <v>56</v>
      </c>
      <c r="U63" s="41" t="s">
        <v>57</v>
      </c>
      <c r="V63" s="41" t="s">
        <v>57</v>
      </c>
      <c r="W63" s="41" t="s">
        <v>57</v>
      </c>
      <c r="X63" s="41" t="s">
        <v>57</v>
      </c>
      <c r="Y63" s="41" t="s">
        <v>57</v>
      </c>
      <c r="Z63" s="41" t="s">
        <v>56</v>
      </c>
      <c r="AA63" s="41" t="s">
        <v>57</v>
      </c>
      <c r="AB63" s="41" t="s">
        <v>58</v>
      </c>
      <c r="AC63" s="41" t="s">
        <v>58</v>
      </c>
      <c r="AD63" s="41" t="s">
        <v>58</v>
      </c>
      <c r="AE63" s="41" t="s">
        <v>57</v>
      </c>
      <c r="AF63" s="40"/>
      <c r="AG63" s="41" t="s">
        <v>59</v>
      </c>
      <c r="AH63" s="40"/>
      <c r="AI63" s="41" t="s">
        <v>60</v>
      </c>
      <c r="AJ63" s="41" t="s">
        <v>61</v>
      </c>
      <c r="AK63" s="41" t="s">
        <v>62</v>
      </c>
      <c r="AL63" s="40"/>
    </row>
    <row r="64" spans="1:38" s="42" customFormat="1" ht="13.5" customHeight="1" x14ac:dyDescent="0.3">
      <c r="A64" s="79" t="s">
        <v>1255</v>
      </c>
      <c r="B64" s="68" t="str">
        <f t="shared" si="1"/>
        <v>063</v>
      </c>
      <c r="C64" s="69">
        <f>MATCH(A64,'TC Variable GLs'!A:A,0)</f>
        <v>41</v>
      </c>
      <c r="D64" s="37"/>
      <c r="E64" s="38" t="s">
        <v>149</v>
      </c>
      <c r="F64" s="39" t="s">
        <v>54</v>
      </c>
      <c r="G64" s="43"/>
      <c r="H64" s="39" t="s">
        <v>150</v>
      </c>
      <c r="I64" s="39" t="s">
        <v>55</v>
      </c>
      <c r="J64" s="16"/>
      <c r="K64" s="16"/>
      <c r="L64" s="40" t="e">
        <v>#N/A</v>
      </c>
      <c r="M64" s="41" t="s">
        <v>56</v>
      </c>
      <c r="N64" s="41" t="s">
        <v>57</v>
      </c>
      <c r="O64" s="41" t="s">
        <v>57</v>
      </c>
      <c r="P64" s="41" t="s">
        <v>56</v>
      </c>
      <c r="Q64" s="41" t="s">
        <v>57</v>
      </c>
      <c r="R64" s="41" t="s">
        <v>57</v>
      </c>
      <c r="S64" s="41" t="s">
        <v>58</v>
      </c>
      <c r="T64" s="41" t="s">
        <v>56</v>
      </c>
      <c r="U64" s="41" t="s">
        <v>57</v>
      </c>
      <c r="V64" s="41" t="s">
        <v>57</v>
      </c>
      <c r="W64" s="41" t="s">
        <v>57</v>
      </c>
      <c r="X64" s="41" t="s">
        <v>57</v>
      </c>
      <c r="Y64" s="41" t="s">
        <v>57</v>
      </c>
      <c r="Z64" s="41" t="s">
        <v>56</v>
      </c>
      <c r="AA64" s="41" t="s">
        <v>57</v>
      </c>
      <c r="AB64" s="41" t="s">
        <v>56</v>
      </c>
      <c r="AC64" s="41" t="s">
        <v>58</v>
      </c>
      <c r="AD64" s="41" t="s">
        <v>58</v>
      </c>
      <c r="AE64" s="41" t="s">
        <v>57</v>
      </c>
      <c r="AF64" s="40"/>
      <c r="AG64" s="41" t="s">
        <v>59</v>
      </c>
      <c r="AH64" s="40"/>
      <c r="AI64" s="41" t="s">
        <v>60</v>
      </c>
      <c r="AJ64" s="41" t="s">
        <v>61</v>
      </c>
      <c r="AK64" s="41" t="s">
        <v>62</v>
      </c>
      <c r="AL64" s="40"/>
    </row>
    <row r="65" spans="1:38" s="42" customFormat="1" ht="13.5" customHeight="1" x14ac:dyDescent="0.3">
      <c r="A65" s="78" t="s">
        <v>1256</v>
      </c>
      <c r="B65" s="36" t="str">
        <f t="shared" si="1"/>
        <v>064</v>
      </c>
      <c r="C65" s="16" t="e">
        <f>MATCH(A65,'TC Variable GLs'!A:A,0)</f>
        <v>#N/A</v>
      </c>
      <c r="D65" s="37"/>
      <c r="E65" s="38" t="s">
        <v>151</v>
      </c>
      <c r="F65" s="39" t="s">
        <v>54</v>
      </c>
      <c r="G65" s="39" t="s">
        <v>152</v>
      </c>
      <c r="H65" s="39" t="s">
        <v>76</v>
      </c>
      <c r="I65" s="39" t="s">
        <v>55</v>
      </c>
      <c r="J65" s="16"/>
      <c r="K65" s="16"/>
      <c r="L65" s="40" t="e">
        <v>#N/A</v>
      </c>
      <c r="M65" s="41" t="s">
        <v>56</v>
      </c>
      <c r="N65" s="41" t="s">
        <v>57</v>
      </c>
      <c r="O65" s="41" t="s">
        <v>57</v>
      </c>
      <c r="P65" s="41" t="s">
        <v>56</v>
      </c>
      <c r="Q65" s="41" t="s">
        <v>57</v>
      </c>
      <c r="R65" s="41" t="s">
        <v>57</v>
      </c>
      <c r="S65" s="41" t="s">
        <v>58</v>
      </c>
      <c r="T65" s="41" t="s">
        <v>56</v>
      </c>
      <c r="U65" s="41" t="s">
        <v>57</v>
      </c>
      <c r="V65" s="41" t="s">
        <v>57</v>
      </c>
      <c r="W65" s="41" t="s">
        <v>57</v>
      </c>
      <c r="X65" s="41" t="s">
        <v>57</v>
      </c>
      <c r="Y65" s="41" t="s">
        <v>57</v>
      </c>
      <c r="Z65" s="41" t="s">
        <v>56</v>
      </c>
      <c r="AA65" s="41" t="s">
        <v>57</v>
      </c>
      <c r="AB65" s="41" t="s">
        <v>58</v>
      </c>
      <c r="AC65" s="41" t="s">
        <v>58</v>
      </c>
      <c r="AD65" s="41" t="s">
        <v>58</v>
      </c>
      <c r="AE65" s="41" t="s">
        <v>58</v>
      </c>
      <c r="AF65" s="40"/>
      <c r="AG65" s="41" t="s">
        <v>59</v>
      </c>
      <c r="AH65" s="40"/>
      <c r="AI65" s="41" t="s">
        <v>60</v>
      </c>
      <c r="AJ65" s="41" t="s">
        <v>61</v>
      </c>
      <c r="AK65" s="41" t="s">
        <v>62</v>
      </c>
      <c r="AL65" s="40"/>
    </row>
    <row r="66" spans="1:38" s="42" customFormat="1" ht="13.5" customHeight="1" x14ac:dyDescent="0.3">
      <c r="A66" s="78" t="s">
        <v>1257</v>
      </c>
      <c r="B66" s="36" t="str">
        <f t="shared" ref="B66:B97" si="2">CLEAN(A66)</f>
        <v>066</v>
      </c>
      <c r="C66" s="16" t="e">
        <f>MATCH(A66,'TC Variable GLs'!A:A,0)</f>
        <v>#N/A</v>
      </c>
      <c r="D66" s="37"/>
      <c r="E66" s="38" t="s">
        <v>153</v>
      </c>
      <c r="F66" s="39" t="s">
        <v>54</v>
      </c>
      <c r="G66" s="39" t="s">
        <v>84</v>
      </c>
      <c r="H66" s="39" t="s">
        <v>76</v>
      </c>
      <c r="I66" s="39" t="s">
        <v>55</v>
      </c>
      <c r="J66" s="16"/>
      <c r="K66" s="16"/>
      <c r="L66" s="40" t="e">
        <v>#N/A</v>
      </c>
      <c r="M66" s="41" t="s">
        <v>56</v>
      </c>
      <c r="N66" s="41" t="s">
        <v>57</v>
      </c>
      <c r="O66" s="41" t="s">
        <v>57</v>
      </c>
      <c r="P66" s="41" t="s">
        <v>56</v>
      </c>
      <c r="Q66" s="41" t="s">
        <v>57</v>
      </c>
      <c r="R66" s="41" t="s">
        <v>57</v>
      </c>
      <c r="S66" s="41" t="s">
        <v>58</v>
      </c>
      <c r="T66" s="41" t="s">
        <v>56</v>
      </c>
      <c r="U66" s="41" t="s">
        <v>57</v>
      </c>
      <c r="V66" s="41" t="s">
        <v>57</v>
      </c>
      <c r="W66" s="41" t="s">
        <v>57</v>
      </c>
      <c r="X66" s="41" t="s">
        <v>57</v>
      </c>
      <c r="Y66" s="41" t="s">
        <v>57</v>
      </c>
      <c r="Z66" s="41" t="s">
        <v>56</v>
      </c>
      <c r="AA66" s="41" t="s">
        <v>57</v>
      </c>
      <c r="AB66" s="41" t="s">
        <v>58</v>
      </c>
      <c r="AC66" s="41" t="s">
        <v>58</v>
      </c>
      <c r="AD66" s="41" t="s">
        <v>58</v>
      </c>
      <c r="AE66" s="41" t="s">
        <v>58</v>
      </c>
      <c r="AF66" s="40"/>
      <c r="AG66" s="41" t="s">
        <v>59</v>
      </c>
      <c r="AH66" s="40"/>
      <c r="AI66" s="41" t="s">
        <v>60</v>
      </c>
      <c r="AJ66" s="41" t="s">
        <v>61</v>
      </c>
      <c r="AK66" s="41" t="s">
        <v>62</v>
      </c>
      <c r="AL66" s="40"/>
    </row>
    <row r="67" spans="1:38" s="42" customFormat="1" ht="13.5" customHeight="1" x14ac:dyDescent="0.3">
      <c r="A67" s="78" t="s">
        <v>1258</v>
      </c>
      <c r="B67" s="36" t="str">
        <f t="shared" si="2"/>
        <v>067</v>
      </c>
      <c r="C67" s="16" t="e">
        <f>MATCH(A67,'TC Variable GLs'!A:A,0)</f>
        <v>#N/A</v>
      </c>
      <c r="D67" s="37"/>
      <c r="E67" s="38" t="s">
        <v>154</v>
      </c>
      <c r="F67" s="39" t="s">
        <v>54</v>
      </c>
      <c r="G67" s="39" t="s">
        <v>155</v>
      </c>
      <c r="H67" s="39" t="s">
        <v>76</v>
      </c>
      <c r="I67" s="39" t="s">
        <v>55</v>
      </c>
      <c r="J67" s="16"/>
      <c r="K67" s="16"/>
      <c r="L67" s="40" t="e">
        <v>#N/A</v>
      </c>
      <c r="M67" s="41" t="s">
        <v>56</v>
      </c>
      <c r="N67" s="41" t="s">
        <v>57</v>
      </c>
      <c r="O67" s="41" t="s">
        <v>57</v>
      </c>
      <c r="P67" s="41" t="s">
        <v>56</v>
      </c>
      <c r="Q67" s="41" t="s">
        <v>57</v>
      </c>
      <c r="R67" s="41" t="s">
        <v>57</v>
      </c>
      <c r="S67" s="41" t="s">
        <v>58</v>
      </c>
      <c r="T67" s="41" t="s">
        <v>56</v>
      </c>
      <c r="U67" s="41" t="s">
        <v>57</v>
      </c>
      <c r="V67" s="41" t="s">
        <v>57</v>
      </c>
      <c r="W67" s="41" t="s">
        <v>57</v>
      </c>
      <c r="X67" s="41" t="s">
        <v>57</v>
      </c>
      <c r="Y67" s="41" t="s">
        <v>57</v>
      </c>
      <c r="Z67" s="41" t="s">
        <v>56</v>
      </c>
      <c r="AA67" s="41" t="s">
        <v>57</v>
      </c>
      <c r="AB67" s="41" t="s">
        <v>58</v>
      </c>
      <c r="AC67" s="41" t="s">
        <v>58</v>
      </c>
      <c r="AD67" s="41" t="s">
        <v>58</v>
      </c>
      <c r="AE67" s="41" t="s">
        <v>57</v>
      </c>
      <c r="AF67" s="40"/>
      <c r="AG67" s="41" t="s">
        <v>59</v>
      </c>
      <c r="AH67" s="40"/>
      <c r="AI67" s="41" t="s">
        <v>60</v>
      </c>
      <c r="AJ67" s="41" t="s">
        <v>61</v>
      </c>
      <c r="AK67" s="41" t="s">
        <v>62</v>
      </c>
      <c r="AL67" s="40"/>
    </row>
    <row r="68" spans="1:38" s="42" customFormat="1" ht="13.5" customHeight="1" x14ac:dyDescent="0.3">
      <c r="A68" s="78" t="s">
        <v>1259</v>
      </c>
      <c r="B68" s="36" t="str">
        <f t="shared" si="2"/>
        <v>068</v>
      </c>
      <c r="C68" s="16" t="e">
        <f>MATCH(A68,'TC Variable GLs'!A:A,0)</f>
        <v>#N/A</v>
      </c>
      <c r="D68" s="37"/>
      <c r="E68" s="38" t="s">
        <v>156</v>
      </c>
      <c r="F68" s="39" t="s">
        <v>69</v>
      </c>
      <c r="G68" s="39" t="s">
        <v>71</v>
      </c>
      <c r="H68" s="39" t="s">
        <v>76</v>
      </c>
      <c r="I68" s="39" t="s">
        <v>55</v>
      </c>
      <c r="J68" s="16"/>
      <c r="K68" s="16"/>
      <c r="L68" s="40" t="e">
        <v>#N/A</v>
      </c>
      <c r="M68" s="41" t="s">
        <v>56</v>
      </c>
      <c r="N68" s="41" t="s">
        <v>57</v>
      </c>
      <c r="O68" s="41" t="s">
        <v>57</v>
      </c>
      <c r="P68" s="41" t="s">
        <v>56</v>
      </c>
      <c r="Q68" s="41" t="s">
        <v>57</v>
      </c>
      <c r="R68" s="41" t="s">
        <v>57</v>
      </c>
      <c r="S68" s="41" t="s">
        <v>58</v>
      </c>
      <c r="T68" s="41" t="s">
        <v>56</v>
      </c>
      <c r="U68" s="41" t="s">
        <v>57</v>
      </c>
      <c r="V68" s="41" t="s">
        <v>57</v>
      </c>
      <c r="W68" s="41" t="s">
        <v>57</v>
      </c>
      <c r="X68" s="41" t="s">
        <v>57</v>
      </c>
      <c r="Y68" s="41" t="s">
        <v>57</v>
      </c>
      <c r="Z68" s="41" t="s">
        <v>56</v>
      </c>
      <c r="AA68" s="41" t="s">
        <v>57</v>
      </c>
      <c r="AB68" s="41" t="s">
        <v>58</v>
      </c>
      <c r="AC68" s="41" t="s">
        <v>58</v>
      </c>
      <c r="AD68" s="41" t="s">
        <v>58</v>
      </c>
      <c r="AE68" s="41" t="s">
        <v>57</v>
      </c>
      <c r="AF68" s="40"/>
      <c r="AG68" s="41" t="s">
        <v>59</v>
      </c>
      <c r="AH68" s="40"/>
      <c r="AI68" s="41" t="s">
        <v>60</v>
      </c>
      <c r="AJ68" s="41" t="s">
        <v>61</v>
      </c>
      <c r="AK68" s="41" t="s">
        <v>62</v>
      </c>
      <c r="AL68" s="40"/>
    </row>
    <row r="69" spans="1:38" s="42" customFormat="1" ht="13.5" customHeight="1" x14ac:dyDescent="0.3">
      <c r="A69" s="78" t="s">
        <v>1260</v>
      </c>
      <c r="B69" s="36" t="str">
        <f t="shared" si="2"/>
        <v>069</v>
      </c>
      <c r="C69" s="16" t="e">
        <f>MATCH(A69,'TC Variable GLs'!A:A,0)</f>
        <v>#N/A</v>
      </c>
      <c r="D69" s="37"/>
      <c r="E69" s="38" t="s">
        <v>157</v>
      </c>
      <c r="F69" s="39" t="s">
        <v>54</v>
      </c>
      <c r="G69" s="39" t="s">
        <v>95</v>
      </c>
      <c r="H69" s="39" t="s">
        <v>76</v>
      </c>
      <c r="I69" s="39" t="s">
        <v>55</v>
      </c>
      <c r="J69" s="16"/>
      <c r="K69" s="16"/>
      <c r="L69" s="40" t="e">
        <v>#N/A</v>
      </c>
      <c r="M69" s="41" t="s">
        <v>56</v>
      </c>
      <c r="N69" s="41" t="s">
        <v>57</v>
      </c>
      <c r="O69" s="41" t="s">
        <v>57</v>
      </c>
      <c r="P69" s="41" t="s">
        <v>56</v>
      </c>
      <c r="Q69" s="41" t="s">
        <v>57</v>
      </c>
      <c r="R69" s="41" t="s">
        <v>57</v>
      </c>
      <c r="S69" s="41" t="s">
        <v>58</v>
      </c>
      <c r="T69" s="41" t="s">
        <v>56</v>
      </c>
      <c r="U69" s="41" t="s">
        <v>57</v>
      </c>
      <c r="V69" s="41" t="s">
        <v>57</v>
      </c>
      <c r="W69" s="41" t="s">
        <v>57</v>
      </c>
      <c r="X69" s="41" t="s">
        <v>57</v>
      </c>
      <c r="Y69" s="41" t="s">
        <v>57</v>
      </c>
      <c r="Z69" s="41" t="s">
        <v>56</v>
      </c>
      <c r="AA69" s="41" t="s">
        <v>57</v>
      </c>
      <c r="AB69" s="41" t="s">
        <v>58</v>
      </c>
      <c r="AC69" s="41" t="s">
        <v>58</v>
      </c>
      <c r="AD69" s="41" t="s">
        <v>58</v>
      </c>
      <c r="AE69" s="41" t="s">
        <v>57</v>
      </c>
      <c r="AF69" s="40"/>
      <c r="AG69" s="41" t="s">
        <v>59</v>
      </c>
      <c r="AH69" s="40"/>
      <c r="AI69" s="41" t="s">
        <v>60</v>
      </c>
      <c r="AJ69" s="41" t="s">
        <v>61</v>
      </c>
      <c r="AK69" s="41" t="s">
        <v>62</v>
      </c>
      <c r="AL69" s="40"/>
    </row>
    <row r="70" spans="1:38" s="42" customFormat="1" ht="13.5" customHeight="1" x14ac:dyDescent="0.3">
      <c r="A70" s="79" t="s">
        <v>1261</v>
      </c>
      <c r="B70" s="68" t="str">
        <f t="shared" si="2"/>
        <v>070</v>
      </c>
      <c r="C70" s="69">
        <f>MATCH(A70,'TC Variable GLs'!A:A,0)</f>
        <v>42</v>
      </c>
      <c r="D70" s="37"/>
      <c r="E70" s="38" t="s">
        <v>158</v>
      </c>
      <c r="F70" s="39" t="s">
        <v>54</v>
      </c>
      <c r="G70" s="43"/>
      <c r="H70" s="39" t="s">
        <v>113</v>
      </c>
      <c r="I70" s="39" t="s">
        <v>55</v>
      </c>
      <c r="J70" s="16"/>
      <c r="K70" s="16"/>
      <c r="L70" s="40" t="e">
        <v>#N/A</v>
      </c>
      <c r="M70" s="41" t="s">
        <v>56</v>
      </c>
      <c r="N70" s="41" t="s">
        <v>57</v>
      </c>
      <c r="O70" s="41" t="s">
        <v>57</v>
      </c>
      <c r="P70" s="41" t="s">
        <v>56</v>
      </c>
      <c r="Q70" s="41" t="s">
        <v>57</v>
      </c>
      <c r="R70" s="41" t="s">
        <v>57</v>
      </c>
      <c r="S70" s="41" t="s">
        <v>58</v>
      </c>
      <c r="T70" s="41" t="s">
        <v>56</v>
      </c>
      <c r="U70" s="41" t="s">
        <v>57</v>
      </c>
      <c r="V70" s="41" t="s">
        <v>57</v>
      </c>
      <c r="W70" s="41" t="s">
        <v>57</v>
      </c>
      <c r="X70" s="41" t="s">
        <v>57</v>
      </c>
      <c r="Y70" s="41" t="s">
        <v>57</v>
      </c>
      <c r="Z70" s="41" t="s">
        <v>56</v>
      </c>
      <c r="AA70" s="41" t="s">
        <v>57</v>
      </c>
      <c r="AB70" s="41" t="s">
        <v>56</v>
      </c>
      <c r="AC70" s="41" t="s">
        <v>58</v>
      </c>
      <c r="AD70" s="41" t="s">
        <v>58</v>
      </c>
      <c r="AE70" s="41" t="s">
        <v>57</v>
      </c>
      <c r="AF70" s="40"/>
      <c r="AG70" s="41" t="s">
        <v>59</v>
      </c>
      <c r="AH70" s="40"/>
      <c r="AI70" s="41" t="s">
        <v>60</v>
      </c>
      <c r="AJ70" s="41" t="s">
        <v>61</v>
      </c>
      <c r="AK70" s="41" t="s">
        <v>62</v>
      </c>
      <c r="AL70" s="40"/>
    </row>
    <row r="71" spans="1:38" s="42" customFormat="1" ht="13.5" customHeight="1" x14ac:dyDescent="0.3">
      <c r="A71" s="79" t="s">
        <v>1262</v>
      </c>
      <c r="B71" s="68" t="str">
        <f t="shared" si="2"/>
        <v>071</v>
      </c>
      <c r="C71" s="69">
        <f>MATCH(A71,'TC Variable GLs'!A:A,0)</f>
        <v>43</v>
      </c>
      <c r="D71" s="37"/>
      <c r="E71" s="38" t="s">
        <v>159</v>
      </c>
      <c r="F71" s="43"/>
      <c r="G71" s="39" t="s">
        <v>160</v>
      </c>
      <c r="H71" s="16"/>
      <c r="I71" s="16"/>
      <c r="J71" s="16"/>
      <c r="K71" s="16"/>
      <c r="L71" s="40" t="e">
        <v>#N/A</v>
      </c>
      <c r="M71" s="41" t="s">
        <v>56</v>
      </c>
      <c r="N71" s="41" t="s">
        <v>57</v>
      </c>
      <c r="O71" s="41" t="s">
        <v>57</v>
      </c>
      <c r="P71" s="41" t="s">
        <v>56</v>
      </c>
      <c r="Q71" s="41" t="s">
        <v>57</v>
      </c>
      <c r="R71" s="41" t="s">
        <v>57</v>
      </c>
      <c r="S71" s="41" t="s">
        <v>58</v>
      </c>
      <c r="T71" s="41" t="s">
        <v>57</v>
      </c>
      <c r="U71" s="41" t="s">
        <v>57</v>
      </c>
      <c r="V71" s="41" t="s">
        <v>57</v>
      </c>
      <c r="W71" s="41" t="s">
        <v>57</v>
      </c>
      <c r="X71" s="41" t="s">
        <v>57</v>
      </c>
      <c r="Y71" s="41" t="s">
        <v>58</v>
      </c>
      <c r="Z71" s="41" t="s">
        <v>56</v>
      </c>
      <c r="AA71" s="41" t="s">
        <v>57</v>
      </c>
      <c r="AB71" s="41" t="s">
        <v>56</v>
      </c>
      <c r="AC71" s="41" t="s">
        <v>58</v>
      </c>
      <c r="AD71" s="41" t="s">
        <v>57</v>
      </c>
      <c r="AE71" s="41" t="s">
        <v>57</v>
      </c>
      <c r="AF71" s="40"/>
      <c r="AG71" s="41" t="s">
        <v>59</v>
      </c>
      <c r="AH71" s="40"/>
      <c r="AI71" s="40"/>
      <c r="AJ71" s="41" t="s">
        <v>61</v>
      </c>
      <c r="AK71" s="41" t="s">
        <v>62</v>
      </c>
      <c r="AL71" s="40"/>
    </row>
    <row r="72" spans="1:38" s="42" customFormat="1" ht="13.5" customHeight="1" x14ac:dyDescent="0.3">
      <c r="A72" s="78" t="s">
        <v>1263</v>
      </c>
      <c r="B72" s="36" t="str">
        <f t="shared" si="2"/>
        <v>072</v>
      </c>
      <c r="C72" s="16" t="e">
        <f>MATCH(A72,'TC Variable GLs'!A:A,0)</f>
        <v>#N/A</v>
      </c>
      <c r="D72" s="37"/>
      <c r="E72" s="38" t="s">
        <v>161</v>
      </c>
      <c r="F72" s="39" t="s">
        <v>86</v>
      </c>
      <c r="G72" s="39" t="s">
        <v>104</v>
      </c>
      <c r="H72" s="39" t="s">
        <v>160</v>
      </c>
      <c r="I72" s="39" t="s">
        <v>113</v>
      </c>
      <c r="J72" s="16"/>
      <c r="K72" s="16"/>
      <c r="L72" s="40" t="e">
        <v>#N/A</v>
      </c>
      <c r="M72" s="41" t="s">
        <v>56</v>
      </c>
      <c r="N72" s="41" t="s">
        <v>57</v>
      </c>
      <c r="O72" s="41" t="s">
        <v>57</v>
      </c>
      <c r="P72" s="41" t="s">
        <v>56</v>
      </c>
      <c r="Q72" s="41" t="s">
        <v>57</v>
      </c>
      <c r="R72" s="41" t="s">
        <v>57</v>
      </c>
      <c r="S72" s="41" t="s">
        <v>58</v>
      </c>
      <c r="T72" s="41" t="s">
        <v>57</v>
      </c>
      <c r="U72" s="41" t="s">
        <v>57</v>
      </c>
      <c r="V72" s="41" t="s">
        <v>57</v>
      </c>
      <c r="W72" s="41" t="s">
        <v>57</v>
      </c>
      <c r="X72" s="41" t="s">
        <v>57</v>
      </c>
      <c r="Y72" s="41" t="s">
        <v>58</v>
      </c>
      <c r="Z72" s="41" t="s">
        <v>56</v>
      </c>
      <c r="AA72" s="41" t="s">
        <v>57</v>
      </c>
      <c r="AB72" s="41" t="s">
        <v>58</v>
      </c>
      <c r="AC72" s="41" t="s">
        <v>58</v>
      </c>
      <c r="AD72" s="41" t="s">
        <v>58</v>
      </c>
      <c r="AE72" s="41" t="s">
        <v>58</v>
      </c>
      <c r="AF72" s="40"/>
      <c r="AG72" s="41" t="s">
        <v>59</v>
      </c>
      <c r="AH72" s="40"/>
      <c r="AI72" s="40"/>
      <c r="AJ72" s="41" t="s">
        <v>61</v>
      </c>
      <c r="AK72" s="41" t="s">
        <v>62</v>
      </c>
      <c r="AL72" s="40"/>
    </row>
    <row r="73" spans="1:38" s="42" customFormat="1" ht="13.5" customHeight="1" x14ac:dyDescent="0.3">
      <c r="A73" s="79" t="s">
        <v>1264</v>
      </c>
      <c r="B73" s="68" t="str">
        <f t="shared" si="2"/>
        <v>073</v>
      </c>
      <c r="C73" s="69">
        <f>MATCH(A73,'TC Variable GLs'!A:A,0)</f>
        <v>44</v>
      </c>
      <c r="D73" s="37"/>
      <c r="E73" s="38" t="s">
        <v>162</v>
      </c>
      <c r="F73" s="39" t="s">
        <v>69</v>
      </c>
      <c r="G73" s="43"/>
      <c r="H73" s="39" t="s">
        <v>150</v>
      </c>
      <c r="I73" s="39" t="s">
        <v>55</v>
      </c>
      <c r="J73" s="16"/>
      <c r="K73" s="16"/>
      <c r="L73" s="40" t="e">
        <v>#N/A</v>
      </c>
      <c r="M73" s="41" t="s">
        <v>56</v>
      </c>
      <c r="N73" s="41" t="s">
        <v>57</v>
      </c>
      <c r="O73" s="41" t="s">
        <v>57</v>
      </c>
      <c r="P73" s="41" t="s">
        <v>56</v>
      </c>
      <c r="Q73" s="41" t="s">
        <v>57</v>
      </c>
      <c r="R73" s="41" t="s">
        <v>57</v>
      </c>
      <c r="S73" s="41" t="s">
        <v>58</v>
      </c>
      <c r="T73" s="41" t="s">
        <v>56</v>
      </c>
      <c r="U73" s="41" t="s">
        <v>57</v>
      </c>
      <c r="V73" s="41" t="s">
        <v>57</v>
      </c>
      <c r="W73" s="41" t="s">
        <v>57</v>
      </c>
      <c r="X73" s="41" t="s">
        <v>57</v>
      </c>
      <c r="Y73" s="41" t="s">
        <v>57</v>
      </c>
      <c r="Z73" s="41" t="s">
        <v>56</v>
      </c>
      <c r="AA73" s="41" t="s">
        <v>57</v>
      </c>
      <c r="AB73" s="41" t="s">
        <v>56</v>
      </c>
      <c r="AC73" s="41" t="s">
        <v>58</v>
      </c>
      <c r="AD73" s="41" t="s">
        <v>58</v>
      </c>
      <c r="AE73" s="41" t="s">
        <v>57</v>
      </c>
      <c r="AF73" s="40"/>
      <c r="AG73" s="41" t="s">
        <v>59</v>
      </c>
      <c r="AH73" s="40"/>
      <c r="AI73" s="41" t="s">
        <v>60</v>
      </c>
      <c r="AJ73" s="41" t="s">
        <v>61</v>
      </c>
      <c r="AK73" s="41" t="s">
        <v>62</v>
      </c>
      <c r="AL73" s="40"/>
    </row>
    <row r="74" spans="1:38" s="42" customFormat="1" ht="13.5" customHeight="1" x14ac:dyDescent="0.3">
      <c r="A74" s="79" t="s">
        <v>1285</v>
      </c>
      <c r="B74" s="68" t="str">
        <f t="shared" si="2"/>
        <v>074</v>
      </c>
      <c r="C74" s="69">
        <f>MATCH(A74,'TC Variable GLs'!A:A,0)</f>
        <v>45</v>
      </c>
      <c r="D74" s="37"/>
      <c r="E74" s="38" t="s">
        <v>163</v>
      </c>
      <c r="F74" s="43"/>
      <c r="G74" s="39" t="s">
        <v>104</v>
      </c>
      <c r="H74" s="39" t="s">
        <v>160</v>
      </c>
      <c r="I74" s="39" t="s">
        <v>76</v>
      </c>
      <c r="J74" s="16"/>
      <c r="K74" s="16"/>
      <c r="L74" s="40" t="e">
        <v>#N/A</v>
      </c>
      <c r="M74" s="41" t="s">
        <v>56</v>
      </c>
      <c r="N74" s="41" t="s">
        <v>57</v>
      </c>
      <c r="O74" s="41" t="s">
        <v>57</v>
      </c>
      <c r="P74" s="41" t="s">
        <v>56</v>
      </c>
      <c r="Q74" s="41" t="s">
        <v>57</v>
      </c>
      <c r="R74" s="41" t="s">
        <v>57</v>
      </c>
      <c r="S74" s="41" t="s">
        <v>58</v>
      </c>
      <c r="T74" s="41" t="s">
        <v>56</v>
      </c>
      <c r="U74" s="41" t="s">
        <v>57</v>
      </c>
      <c r="V74" s="41" t="s">
        <v>57</v>
      </c>
      <c r="W74" s="41" t="s">
        <v>57</v>
      </c>
      <c r="X74" s="41" t="s">
        <v>57</v>
      </c>
      <c r="Y74" s="41" t="s">
        <v>58</v>
      </c>
      <c r="Z74" s="41" t="s">
        <v>56</v>
      </c>
      <c r="AA74" s="41" t="s">
        <v>57</v>
      </c>
      <c r="AB74" s="41" t="s">
        <v>56</v>
      </c>
      <c r="AC74" s="41" t="s">
        <v>58</v>
      </c>
      <c r="AD74" s="41" t="s">
        <v>57</v>
      </c>
      <c r="AE74" s="41" t="s">
        <v>58</v>
      </c>
      <c r="AF74" s="40"/>
      <c r="AG74" s="41" t="s">
        <v>59</v>
      </c>
      <c r="AH74" s="40"/>
      <c r="AI74" s="40"/>
      <c r="AJ74" s="41" t="s">
        <v>61</v>
      </c>
      <c r="AK74" s="41" t="s">
        <v>62</v>
      </c>
      <c r="AL74" s="40"/>
    </row>
    <row r="75" spans="1:38" s="42" customFormat="1" ht="13.5" customHeight="1" x14ac:dyDescent="0.3">
      <c r="A75" s="79" t="s">
        <v>1286</v>
      </c>
      <c r="B75" s="68" t="str">
        <f t="shared" si="2"/>
        <v>075</v>
      </c>
      <c r="C75" s="69">
        <f>MATCH(A75,'TC Variable GLs'!A:A,0)</f>
        <v>46</v>
      </c>
      <c r="D75" s="37"/>
      <c r="E75" s="38" t="s">
        <v>164</v>
      </c>
      <c r="F75" s="43"/>
      <c r="G75" s="39" t="s">
        <v>104</v>
      </c>
      <c r="H75" s="39" t="s">
        <v>165</v>
      </c>
      <c r="I75" s="39" t="s">
        <v>166</v>
      </c>
      <c r="J75" s="16"/>
      <c r="K75" s="16"/>
      <c r="L75" s="40" t="e">
        <v>#N/A</v>
      </c>
      <c r="M75" s="41" t="s">
        <v>56</v>
      </c>
      <c r="N75" s="41" t="s">
        <v>57</v>
      </c>
      <c r="O75" s="41" t="s">
        <v>57</v>
      </c>
      <c r="P75" s="41" t="s">
        <v>56</v>
      </c>
      <c r="Q75" s="41" t="s">
        <v>57</v>
      </c>
      <c r="R75" s="41" t="s">
        <v>57</v>
      </c>
      <c r="S75" s="41" t="s">
        <v>58</v>
      </c>
      <c r="T75" s="41" t="s">
        <v>58</v>
      </c>
      <c r="U75" s="41" t="s">
        <v>57</v>
      </c>
      <c r="V75" s="41" t="s">
        <v>57</v>
      </c>
      <c r="W75" s="41" t="s">
        <v>57</v>
      </c>
      <c r="X75" s="41" t="s">
        <v>57</v>
      </c>
      <c r="Y75" s="41" t="s">
        <v>58</v>
      </c>
      <c r="Z75" s="41" t="s">
        <v>56</v>
      </c>
      <c r="AA75" s="41" t="s">
        <v>57</v>
      </c>
      <c r="AB75" s="41" t="s">
        <v>56</v>
      </c>
      <c r="AC75" s="41" t="s">
        <v>58</v>
      </c>
      <c r="AD75" s="41" t="s">
        <v>57</v>
      </c>
      <c r="AE75" s="41" t="s">
        <v>58</v>
      </c>
      <c r="AF75" s="40"/>
      <c r="AG75" s="41" t="s">
        <v>59</v>
      </c>
      <c r="AH75" s="40"/>
      <c r="AI75" s="40"/>
      <c r="AJ75" s="41" t="s">
        <v>61</v>
      </c>
      <c r="AK75" s="41" t="s">
        <v>62</v>
      </c>
      <c r="AL75" s="40"/>
    </row>
    <row r="76" spans="1:38" s="42" customFormat="1" ht="13.5" customHeight="1" x14ac:dyDescent="0.3">
      <c r="A76" s="79" t="s">
        <v>1265</v>
      </c>
      <c r="B76" s="68" t="str">
        <f t="shared" si="2"/>
        <v>076</v>
      </c>
      <c r="C76" s="69">
        <f>MATCH(A76,'TC Variable GLs'!A:A,0)</f>
        <v>47</v>
      </c>
      <c r="D76" s="37"/>
      <c r="E76" s="38" t="s">
        <v>167</v>
      </c>
      <c r="F76" s="43"/>
      <c r="G76" s="39" t="s">
        <v>86</v>
      </c>
      <c r="H76" s="39" t="s">
        <v>113</v>
      </c>
      <c r="I76" s="39" t="s">
        <v>76</v>
      </c>
      <c r="J76" s="16"/>
      <c r="K76" s="16"/>
      <c r="L76" s="40" t="e">
        <v>#N/A</v>
      </c>
      <c r="M76" s="41" t="s">
        <v>56</v>
      </c>
      <c r="N76" s="41" t="s">
        <v>57</v>
      </c>
      <c r="O76" s="41" t="s">
        <v>57</v>
      </c>
      <c r="P76" s="41" t="s">
        <v>56</v>
      </c>
      <c r="Q76" s="41" t="s">
        <v>57</v>
      </c>
      <c r="R76" s="41" t="s">
        <v>57</v>
      </c>
      <c r="S76" s="41" t="s">
        <v>58</v>
      </c>
      <c r="T76" s="41" t="s">
        <v>56</v>
      </c>
      <c r="U76" s="41" t="s">
        <v>57</v>
      </c>
      <c r="V76" s="41" t="s">
        <v>57</v>
      </c>
      <c r="W76" s="41" t="s">
        <v>57</v>
      </c>
      <c r="X76" s="41" t="s">
        <v>57</v>
      </c>
      <c r="Y76" s="41" t="s">
        <v>58</v>
      </c>
      <c r="Z76" s="41" t="s">
        <v>56</v>
      </c>
      <c r="AA76" s="41" t="s">
        <v>57</v>
      </c>
      <c r="AB76" s="41" t="s">
        <v>56</v>
      </c>
      <c r="AC76" s="41" t="s">
        <v>58</v>
      </c>
      <c r="AD76" s="41" t="s">
        <v>57</v>
      </c>
      <c r="AE76" s="41" t="s">
        <v>58</v>
      </c>
      <c r="AF76" s="40"/>
      <c r="AG76" s="41" t="s">
        <v>59</v>
      </c>
      <c r="AH76" s="40"/>
      <c r="AI76" s="40"/>
      <c r="AJ76" s="41" t="s">
        <v>61</v>
      </c>
      <c r="AK76" s="41" t="s">
        <v>62</v>
      </c>
      <c r="AL76" s="40"/>
    </row>
    <row r="77" spans="1:38" s="42" customFormat="1" ht="13.5" customHeight="1" x14ac:dyDescent="0.3">
      <c r="A77" s="78" t="s">
        <v>1266</v>
      </c>
      <c r="B77" s="36" t="str">
        <f t="shared" si="2"/>
        <v>077</v>
      </c>
      <c r="C77" s="16" t="e">
        <f>MATCH(A77,'TC Variable GLs'!A:A,0)</f>
        <v>#N/A</v>
      </c>
      <c r="D77" s="37"/>
      <c r="E77" s="38" t="s">
        <v>168</v>
      </c>
      <c r="F77" s="39" t="s">
        <v>131</v>
      </c>
      <c r="G77" s="39" t="s">
        <v>86</v>
      </c>
      <c r="H77" s="16"/>
      <c r="I77" s="16"/>
      <c r="J77" s="16"/>
      <c r="K77" s="16"/>
      <c r="L77" s="40" t="e">
        <v>#N/A</v>
      </c>
      <c r="M77" s="41" t="s">
        <v>56</v>
      </c>
      <c r="N77" s="41" t="s">
        <v>57</v>
      </c>
      <c r="O77" s="41" t="s">
        <v>57</v>
      </c>
      <c r="P77" s="41" t="s">
        <v>56</v>
      </c>
      <c r="Q77" s="41" t="s">
        <v>57</v>
      </c>
      <c r="R77" s="41" t="s">
        <v>57</v>
      </c>
      <c r="S77" s="41" t="s">
        <v>58</v>
      </c>
      <c r="T77" s="41" t="s">
        <v>57</v>
      </c>
      <c r="U77" s="41" t="s">
        <v>57</v>
      </c>
      <c r="V77" s="41" t="s">
        <v>57</v>
      </c>
      <c r="W77" s="41" t="s">
        <v>57</v>
      </c>
      <c r="X77" s="41" t="s">
        <v>57</v>
      </c>
      <c r="Y77" s="41" t="s">
        <v>58</v>
      </c>
      <c r="Z77" s="41" t="s">
        <v>56</v>
      </c>
      <c r="AA77" s="41" t="s">
        <v>57</v>
      </c>
      <c r="AB77" s="41" t="s">
        <v>58</v>
      </c>
      <c r="AC77" s="41" t="s">
        <v>58</v>
      </c>
      <c r="AD77" s="41" t="s">
        <v>58</v>
      </c>
      <c r="AE77" s="41" t="s">
        <v>58</v>
      </c>
      <c r="AF77" s="40"/>
      <c r="AG77" s="41" t="s">
        <v>59</v>
      </c>
      <c r="AH77" s="40"/>
      <c r="AI77" s="40"/>
      <c r="AJ77" s="41" t="s">
        <v>61</v>
      </c>
      <c r="AK77" s="41" t="s">
        <v>62</v>
      </c>
      <c r="AL77" s="40"/>
    </row>
    <row r="78" spans="1:38" s="42" customFormat="1" ht="13.5" customHeight="1" x14ac:dyDescent="0.3">
      <c r="A78" s="79" t="s">
        <v>1267</v>
      </c>
      <c r="B78" s="68" t="str">
        <f t="shared" si="2"/>
        <v>078</v>
      </c>
      <c r="C78" s="69">
        <f>MATCH(A78,'TC Variable GLs'!A:A,0)</f>
        <v>48</v>
      </c>
      <c r="D78" s="37"/>
      <c r="E78" s="38" t="s">
        <v>149</v>
      </c>
      <c r="F78" s="39" t="s">
        <v>169</v>
      </c>
      <c r="G78" s="43"/>
      <c r="H78" s="39" t="s">
        <v>150</v>
      </c>
      <c r="I78" s="39" t="s">
        <v>55</v>
      </c>
      <c r="J78" s="16"/>
      <c r="K78" s="16"/>
      <c r="L78" s="40" t="e">
        <v>#N/A</v>
      </c>
      <c r="M78" s="41" t="s">
        <v>56</v>
      </c>
      <c r="N78" s="41" t="s">
        <v>57</v>
      </c>
      <c r="O78" s="41" t="s">
        <v>57</v>
      </c>
      <c r="P78" s="41" t="s">
        <v>56</v>
      </c>
      <c r="Q78" s="41" t="s">
        <v>57</v>
      </c>
      <c r="R78" s="41" t="s">
        <v>57</v>
      </c>
      <c r="S78" s="41" t="s">
        <v>58</v>
      </c>
      <c r="T78" s="41" t="s">
        <v>56</v>
      </c>
      <c r="U78" s="41" t="s">
        <v>57</v>
      </c>
      <c r="V78" s="41" t="s">
        <v>57</v>
      </c>
      <c r="W78" s="41" t="s">
        <v>57</v>
      </c>
      <c r="X78" s="41" t="s">
        <v>57</v>
      </c>
      <c r="Y78" s="41" t="s">
        <v>57</v>
      </c>
      <c r="Z78" s="41" t="s">
        <v>56</v>
      </c>
      <c r="AA78" s="41" t="s">
        <v>57</v>
      </c>
      <c r="AB78" s="41" t="s">
        <v>56</v>
      </c>
      <c r="AC78" s="41" t="s">
        <v>58</v>
      </c>
      <c r="AD78" s="41" t="s">
        <v>58</v>
      </c>
      <c r="AE78" s="41" t="s">
        <v>58</v>
      </c>
      <c r="AF78" s="40"/>
      <c r="AG78" s="41" t="s">
        <v>59</v>
      </c>
      <c r="AH78" s="40"/>
      <c r="AI78" s="41" t="s">
        <v>65</v>
      </c>
      <c r="AJ78" s="41" t="s">
        <v>61</v>
      </c>
      <c r="AK78" s="41" t="s">
        <v>62</v>
      </c>
      <c r="AL78" s="40"/>
    </row>
    <row r="79" spans="1:38" s="42" customFormat="1" ht="13.5" customHeight="1" x14ac:dyDescent="0.3">
      <c r="A79" s="79" t="s">
        <v>1268</v>
      </c>
      <c r="B79" s="68" t="str">
        <f t="shared" si="2"/>
        <v>079</v>
      </c>
      <c r="C79" s="69">
        <f>MATCH(A79,'TC Variable GLs'!A:A,0)</f>
        <v>49</v>
      </c>
      <c r="D79" s="37"/>
      <c r="E79" s="38" t="s">
        <v>170</v>
      </c>
      <c r="F79" s="39" t="s">
        <v>54</v>
      </c>
      <c r="G79" s="43"/>
      <c r="H79" s="39" t="s">
        <v>113</v>
      </c>
      <c r="I79" s="39" t="s">
        <v>117</v>
      </c>
      <c r="J79" s="16"/>
      <c r="K79" s="16"/>
      <c r="L79" s="40" t="e">
        <v>#N/A</v>
      </c>
      <c r="M79" s="41" t="s">
        <v>56</v>
      </c>
      <c r="N79" s="41" t="s">
        <v>57</v>
      </c>
      <c r="O79" s="41" t="s">
        <v>57</v>
      </c>
      <c r="P79" s="41" t="s">
        <v>56</v>
      </c>
      <c r="Q79" s="41" t="s">
        <v>57</v>
      </c>
      <c r="R79" s="41" t="s">
        <v>57</v>
      </c>
      <c r="S79" s="41" t="s">
        <v>58</v>
      </c>
      <c r="T79" s="41" t="s">
        <v>58</v>
      </c>
      <c r="U79" s="41" t="s">
        <v>57</v>
      </c>
      <c r="V79" s="41" t="s">
        <v>57</v>
      </c>
      <c r="W79" s="41" t="s">
        <v>57</v>
      </c>
      <c r="X79" s="41" t="s">
        <v>57</v>
      </c>
      <c r="Y79" s="41" t="s">
        <v>57</v>
      </c>
      <c r="Z79" s="41" t="s">
        <v>56</v>
      </c>
      <c r="AA79" s="41" t="s">
        <v>57</v>
      </c>
      <c r="AB79" s="41" t="s">
        <v>56</v>
      </c>
      <c r="AC79" s="41" t="s">
        <v>58</v>
      </c>
      <c r="AD79" s="41" t="s">
        <v>58</v>
      </c>
      <c r="AE79" s="41" t="s">
        <v>57</v>
      </c>
      <c r="AF79" s="40"/>
      <c r="AG79" s="41" t="s">
        <v>59</v>
      </c>
      <c r="AH79" s="40"/>
      <c r="AI79" s="41" t="s">
        <v>60</v>
      </c>
      <c r="AJ79" s="41" t="s">
        <v>61</v>
      </c>
      <c r="AK79" s="41" t="s">
        <v>62</v>
      </c>
      <c r="AL79" s="40"/>
    </row>
    <row r="80" spans="1:38" s="42" customFormat="1" ht="13.5" customHeight="1" x14ac:dyDescent="0.3">
      <c r="A80" s="78" t="s">
        <v>1269</v>
      </c>
      <c r="B80" s="36" t="str">
        <f t="shared" si="2"/>
        <v>080</v>
      </c>
      <c r="C80" s="16" t="e">
        <f>MATCH(A80,'TC Variable GLs'!A:A,0)</f>
        <v>#N/A</v>
      </c>
      <c r="D80" s="37"/>
      <c r="E80" s="38" t="s">
        <v>171</v>
      </c>
      <c r="F80" s="39" t="s">
        <v>172</v>
      </c>
      <c r="G80" s="39" t="s">
        <v>54</v>
      </c>
      <c r="H80" s="16"/>
      <c r="I80" s="16"/>
      <c r="J80" s="16"/>
      <c r="K80" s="16"/>
      <c r="L80" s="40" t="e">
        <v>#N/A</v>
      </c>
      <c r="M80" s="41" t="s">
        <v>56</v>
      </c>
      <c r="N80" s="41" t="s">
        <v>57</v>
      </c>
      <c r="O80" s="41" t="s">
        <v>57</v>
      </c>
      <c r="P80" s="41" t="s">
        <v>56</v>
      </c>
      <c r="Q80" s="41" t="s">
        <v>57</v>
      </c>
      <c r="R80" s="41" t="s">
        <v>57</v>
      </c>
      <c r="S80" s="41" t="s">
        <v>58</v>
      </c>
      <c r="T80" s="41" t="s">
        <v>57</v>
      </c>
      <c r="U80" s="41" t="s">
        <v>58</v>
      </c>
      <c r="V80" s="41" t="s">
        <v>57</v>
      </c>
      <c r="W80" s="41" t="s">
        <v>57</v>
      </c>
      <c r="X80" s="41" t="s">
        <v>57</v>
      </c>
      <c r="Y80" s="41" t="s">
        <v>58</v>
      </c>
      <c r="Z80" s="41" t="s">
        <v>56</v>
      </c>
      <c r="AA80" s="41" t="s">
        <v>57</v>
      </c>
      <c r="AB80" s="41" t="s">
        <v>58</v>
      </c>
      <c r="AC80" s="41" t="s">
        <v>58</v>
      </c>
      <c r="AD80" s="41" t="s">
        <v>57</v>
      </c>
      <c r="AE80" s="41" t="s">
        <v>58</v>
      </c>
      <c r="AF80" s="40"/>
      <c r="AG80" s="41" t="s">
        <v>59</v>
      </c>
      <c r="AH80" s="40"/>
      <c r="AI80" s="41" t="s">
        <v>60</v>
      </c>
      <c r="AJ80" s="41" t="s">
        <v>61</v>
      </c>
      <c r="AK80" s="41" t="s">
        <v>62</v>
      </c>
      <c r="AL80" s="40"/>
    </row>
    <row r="81" spans="1:38" s="42" customFormat="1" ht="13.5" customHeight="1" x14ac:dyDescent="0.3">
      <c r="A81" s="78" t="s">
        <v>1270</v>
      </c>
      <c r="B81" s="36" t="str">
        <f t="shared" si="2"/>
        <v>081</v>
      </c>
      <c r="C81" s="16" t="e">
        <f>MATCH(A81,'TC Variable GLs'!A:A,0)</f>
        <v>#N/A</v>
      </c>
      <c r="D81" s="37"/>
      <c r="E81" s="38" t="s">
        <v>173</v>
      </c>
      <c r="F81" s="39" t="s">
        <v>54</v>
      </c>
      <c r="G81" s="39" t="s">
        <v>174</v>
      </c>
      <c r="H81" s="16"/>
      <c r="I81" s="16"/>
      <c r="J81" s="16"/>
      <c r="K81" s="16"/>
      <c r="L81" s="40" t="e">
        <v>#N/A</v>
      </c>
      <c r="M81" s="41" t="s">
        <v>56</v>
      </c>
      <c r="N81" s="41" t="s">
        <v>57</v>
      </c>
      <c r="O81" s="41" t="s">
        <v>57</v>
      </c>
      <c r="P81" s="41" t="s">
        <v>56</v>
      </c>
      <c r="Q81" s="41" t="s">
        <v>57</v>
      </c>
      <c r="R81" s="41" t="s">
        <v>57</v>
      </c>
      <c r="S81" s="41" t="s">
        <v>58</v>
      </c>
      <c r="T81" s="41" t="s">
        <v>57</v>
      </c>
      <c r="U81" s="41" t="s">
        <v>58</v>
      </c>
      <c r="V81" s="41" t="s">
        <v>57</v>
      </c>
      <c r="W81" s="41" t="s">
        <v>57</v>
      </c>
      <c r="X81" s="41" t="s">
        <v>57</v>
      </c>
      <c r="Y81" s="41" t="s">
        <v>58</v>
      </c>
      <c r="Z81" s="41" t="s">
        <v>56</v>
      </c>
      <c r="AA81" s="41" t="s">
        <v>57</v>
      </c>
      <c r="AB81" s="41" t="s">
        <v>58</v>
      </c>
      <c r="AC81" s="41" t="s">
        <v>58</v>
      </c>
      <c r="AD81" s="41" t="s">
        <v>58</v>
      </c>
      <c r="AE81" s="41" t="s">
        <v>58</v>
      </c>
      <c r="AF81" s="40"/>
      <c r="AG81" s="41" t="s">
        <v>59</v>
      </c>
      <c r="AH81" s="40"/>
      <c r="AI81" s="41" t="s">
        <v>60</v>
      </c>
      <c r="AJ81" s="41" t="s">
        <v>61</v>
      </c>
      <c r="AK81" s="41" t="s">
        <v>62</v>
      </c>
      <c r="AL81" s="40"/>
    </row>
    <row r="82" spans="1:38" s="42" customFormat="1" ht="13.5" customHeight="1" x14ac:dyDescent="0.3">
      <c r="A82" s="78" t="s">
        <v>1333</v>
      </c>
      <c r="B82" s="36" t="str">
        <f t="shared" si="2"/>
        <v>082</v>
      </c>
      <c r="C82" s="16" t="e">
        <f>MATCH(A82,'TC Variable GLs'!A:A,0)</f>
        <v>#N/A</v>
      </c>
      <c r="D82" s="37"/>
      <c r="E82" s="38" t="s">
        <v>1334</v>
      </c>
      <c r="F82" s="39" t="s">
        <v>73</v>
      </c>
      <c r="G82" s="39" t="s">
        <v>1290</v>
      </c>
      <c r="H82" s="16"/>
      <c r="I82" s="16"/>
      <c r="J82" s="16"/>
      <c r="K82" s="16"/>
      <c r="L82" s="40"/>
      <c r="M82" s="41" t="s">
        <v>56</v>
      </c>
      <c r="N82" s="41" t="s">
        <v>57</v>
      </c>
      <c r="O82" s="41" t="s">
        <v>57</v>
      </c>
      <c r="P82" s="41" t="s">
        <v>56</v>
      </c>
      <c r="Q82" s="41" t="s">
        <v>57</v>
      </c>
      <c r="R82" s="41" t="s">
        <v>57</v>
      </c>
      <c r="S82" s="41" t="s">
        <v>58</v>
      </c>
      <c r="T82" s="41" t="s">
        <v>57</v>
      </c>
      <c r="U82" s="41" t="s">
        <v>57</v>
      </c>
      <c r="V82" s="41" t="s">
        <v>57</v>
      </c>
      <c r="W82" s="41" t="s">
        <v>57</v>
      </c>
      <c r="X82" s="41" t="s">
        <v>57</v>
      </c>
      <c r="Y82" s="41" t="s">
        <v>57</v>
      </c>
      <c r="Z82" s="41" t="s">
        <v>56</v>
      </c>
      <c r="AA82" s="41" t="s">
        <v>57</v>
      </c>
      <c r="AB82" s="41" t="s">
        <v>58</v>
      </c>
      <c r="AC82" s="41" t="s">
        <v>58</v>
      </c>
      <c r="AD82" s="41" t="s">
        <v>56</v>
      </c>
      <c r="AE82" s="41" t="s">
        <v>58</v>
      </c>
      <c r="AF82" s="40"/>
      <c r="AG82" s="41" t="s">
        <v>59</v>
      </c>
      <c r="AH82" s="40"/>
      <c r="AI82" s="41"/>
      <c r="AJ82" s="41" t="s">
        <v>66</v>
      </c>
      <c r="AK82" s="41" t="s">
        <v>66</v>
      </c>
      <c r="AL82" s="40"/>
    </row>
    <row r="83" spans="1:38" s="42" customFormat="1" ht="13.5" customHeight="1" x14ac:dyDescent="0.3">
      <c r="A83" s="79" t="s">
        <v>175</v>
      </c>
      <c r="B83" s="68" t="str">
        <f t="shared" si="2"/>
        <v>083</v>
      </c>
      <c r="C83" s="69">
        <f>MATCH(A83,'TC Variable GLs'!A:A,0)</f>
        <v>50</v>
      </c>
      <c r="D83" s="37"/>
      <c r="E83" s="38" t="s">
        <v>176</v>
      </c>
      <c r="F83" s="39" t="s">
        <v>54</v>
      </c>
      <c r="G83" s="43"/>
      <c r="H83" s="16"/>
      <c r="I83" s="16"/>
      <c r="J83" s="16"/>
      <c r="K83" s="16"/>
      <c r="L83" s="40" t="e">
        <v>#N/A</v>
      </c>
      <c r="M83" s="41" t="s">
        <v>56</v>
      </c>
      <c r="N83" s="41" t="s">
        <v>57</v>
      </c>
      <c r="O83" s="41" t="s">
        <v>57</v>
      </c>
      <c r="P83" s="41" t="s">
        <v>56</v>
      </c>
      <c r="Q83" s="41" t="s">
        <v>57</v>
      </c>
      <c r="R83" s="41" t="s">
        <v>57</v>
      </c>
      <c r="S83" s="41" t="s">
        <v>57</v>
      </c>
      <c r="T83" s="41" t="s">
        <v>57</v>
      </c>
      <c r="U83" s="41" t="s">
        <v>57</v>
      </c>
      <c r="V83" s="41" t="s">
        <v>57</v>
      </c>
      <c r="W83" s="41" t="s">
        <v>57</v>
      </c>
      <c r="X83" s="41" t="s">
        <v>57</v>
      </c>
      <c r="Y83" s="41" t="s">
        <v>57</v>
      </c>
      <c r="Z83" s="41" t="s">
        <v>56</v>
      </c>
      <c r="AA83" s="41" t="s">
        <v>57</v>
      </c>
      <c r="AB83" s="41" t="s">
        <v>56</v>
      </c>
      <c r="AC83" s="41" t="s">
        <v>58</v>
      </c>
      <c r="AD83" s="41" t="s">
        <v>58</v>
      </c>
      <c r="AE83" s="41" t="s">
        <v>57</v>
      </c>
      <c r="AF83" s="40"/>
      <c r="AG83" s="41" t="s">
        <v>177</v>
      </c>
      <c r="AH83" s="40"/>
      <c r="AI83" s="41" t="s">
        <v>60</v>
      </c>
      <c r="AJ83" s="41" t="s">
        <v>60</v>
      </c>
      <c r="AK83" s="41" t="s">
        <v>62</v>
      </c>
      <c r="AL83" s="40"/>
    </row>
    <row r="84" spans="1:38" s="42" customFormat="1" ht="13.5" customHeight="1" x14ac:dyDescent="0.3">
      <c r="A84" s="79" t="s">
        <v>1271</v>
      </c>
      <c r="B84" s="68" t="str">
        <f t="shared" si="2"/>
        <v>084</v>
      </c>
      <c r="C84" s="69">
        <f>MATCH(A84,'TC Variable GLs'!A:A,0)</f>
        <v>51</v>
      </c>
      <c r="D84" s="37"/>
      <c r="E84" s="38" t="s">
        <v>178</v>
      </c>
      <c r="F84" s="39" t="s">
        <v>88</v>
      </c>
      <c r="G84" s="43"/>
      <c r="H84" s="16"/>
      <c r="I84" s="16"/>
      <c r="J84" s="16"/>
      <c r="K84" s="16"/>
      <c r="L84" s="40" t="e">
        <v>#N/A</v>
      </c>
      <c r="M84" s="41" t="s">
        <v>56</v>
      </c>
      <c r="N84" s="41" t="s">
        <v>57</v>
      </c>
      <c r="O84" s="41" t="s">
        <v>56</v>
      </c>
      <c r="P84" s="41" t="s">
        <v>56</v>
      </c>
      <c r="Q84" s="41" t="s">
        <v>57</v>
      </c>
      <c r="R84" s="41" t="s">
        <v>56</v>
      </c>
      <c r="S84" s="41" t="s">
        <v>56</v>
      </c>
      <c r="T84" s="41" t="s">
        <v>58</v>
      </c>
      <c r="U84" s="41" t="s">
        <v>57</v>
      </c>
      <c r="V84" s="41" t="s">
        <v>57</v>
      </c>
      <c r="W84" s="41" t="s">
        <v>57</v>
      </c>
      <c r="X84" s="41" t="s">
        <v>57</v>
      </c>
      <c r="Y84" s="41" t="s">
        <v>57</v>
      </c>
      <c r="Z84" s="41" t="s">
        <v>56</v>
      </c>
      <c r="AA84" s="41" t="s">
        <v>57</v>
      </c>
      <c r="AB84" s="41" t="s">
        <v>56</v>
      </c>
      <c r="AC84" s="41" t="s">
        <v>58</v>
      </c>
      <c r="AD84" s="41" t="s">
        <v>58</v>
      </c>
      <c r="AE84" s="41" t="s">
        <v>57</v>
      </c>
      <c r="AF84" s="40"/>
      <c r="AG84" s="41" t="s">
        <v>59</v>
      </c>
      <c r="AH84" s="40"/>
      <c r="AI84" s="40"/>
      <c r="AJ84" s="41" t="s">
        <v>62</v>
      </c>
      <c r="AK84" s="41" t="s">
        <v>65</v>
      </c>
      <c r="AL84" s="40"/>
    </row>
    <row r="85" spans="1:38" s="42" customFormat="1" ht="13.5" customHeight="1" x14ac:dyDescent="0.3">
      <c r="A85" s="78" t="s">
        <v>1272</v>
      </c>
      <c r="B85" s="36" t="str">
        <f t="shared" si="2"/>
        <v>085</v>
      </c>
      <c r="C85" s="16" t="e">
        <f>MATCH(A85,'TC Variable GLs'!A:A,0)</f>
        <v>#N/A</v>
      </c>
      <c r="D85" s="37"/>
      <c r="E85" s="38" t="s">
        <v>179</v>
      </c>
      <c r="F85" s="39" t="s">
        <v>55</v>
      </c>
      <c r="G85" s="39" t="s">
        <v>54</v>
      </c>
      <c r="H85" s="16"/>
      <c r="I85" s="16"/>
      <c r="J85" s="16"/>
      <c r="K85" s="16"/>
      <c r="L85" s="40" t="e">
        <v>#N/A</v>
      </c>
      <c r="M85" s="41" t="s">
        <v>56</v>
      </c>
      <c r="N85" s="41" t="s">
        <v>57</v>
      </c>
      <c r="O85" s="41" t="s">
        <v>57</v>
      </c>
      <c r="P85" s="41" t="s">
        <v>56</v>
      </c>
      <c r="Q85" s="41" t="s">
        <v>57</v>
      </c>
      <c r="R85" s="41" t="s">
        <v>57</v>
      </c>
      <c r="S85" s="41" t="s">
        <v>58</v>
      </c>
      <c r="T85" s="41" t="s">
        <v>56</v>
      </c>
      <c r="U85" s="41" t="s">
        <v>57</v>
      </c>
      <c r="V85" s="41" t="s">
        <v>57</v>
      </c>
      <c r="W85" s="41" t="s">
        <v>57</v>
      </c>
      <c r="X85" s="41" t="s">
        <v>57</v>
      </c>
      <c r="Y85" s="41" t="s">
        <v>57</v>
      </c>
      <c r="Z85" s="41" t="s">
        <v>56</v>
      </c>
      <c r="AA85" s="41" t="s">
        <v>57</v>
      </c>
      <c r="AB85" s="41" t="s">
        <v>58</v>
      </c>
      <c r="AC85" s="41" t="s">
        <v>58</v>
      </c>
      <c r="AD85" s="41" t="s">
        <v>58</v>
      </c>
      <c r="AE85" s="41" t="s">
        <v>58</v>
      </c>
      <c r="AF85" s="40"/>
      <c r="AG85" s="41" t="s">
        <v>59</v>
      </c>
      <c r="AH85" s="40"/>
      <c r="AI85" s="41" t="s">
        <v>60</v>
      </c>
      <c r="AJ85" s="41" t="s">
        <v>61</v>
      </c>
      <c r="AK85" s="41" t="s">
        <v>62</v>
      </c>
      <c r="AL85" s="40"/>
    </row>
    <row r="86" spans="1:38" s="42" customFormat="1" ht="13.5" customHeight="1" x14ac:dyDescent="0.3">
      <c r="A86" s="78" t="s">
        <v>180</v>
      </c>
      <c r="B86" s="36" t="str">
        <f t="shared" si="2"/>
        <v>086</v>
      </c>
      <c r="C86" s="16" t="e">
        <f>MATCH(A86,'TC Variable GLs'!A:A,0)</f>
        <v>#N/A</v>
      </c>
      <c r="D86" s="37"/>
      <c r="E86" s="38" t="s">
        <v>181</v>
      </c>
      <c r="F86" s="39" t="s">
        <v>69</v>
      </c>
      <c r="G86" s="39" t="s">
        <v>120</v>
      </c>
      <c r="H86" s="16"/>
      <c r="I86" s="16"/>
      <c r="J86" s="16"/>
      <c r="K86" s="16"/>
      <c r="L86" s="40" t="e">
        <v>#N/A</v>
      </c>
      <c r="M86" s="41" t="s">
        <v>56</v>
      </c>
      <c r="N86" s="41" t="s">
        <v>57</v>
      </c>
      <c r="O86" s="41" t="s">
        <v>58</v>
      </c>
      <c r="P86" s="41" t="s">
        <v>56</v>
      </c>
      <c r="Q86" s="41" t="s">
        <v>57</v>
      </c>
      <c r="R86" s="41" t="s">
        <v>58</v>
      </c>
      <c r="S86" s="41" t="s">
        <v>57</v>
      </c>
      <c r="T86" s="41" t="s">
        <v>57</v>
      </c>
      <c r="U86" s="41" t="s">
        <v>57</v>
      </c>
      <c r="V86" s="41" t="s">
        <v>57</v>
      </c>
      <c r="W86" s="41" t="s">
        <v>56</v>
      </c>
      <c r="X86" s="41" t="s">
        <v>57</v>
      </c>
      <c r="Y86" s="41" t="s">
        <v>57</v>
      </c>
      <c r="Z86" s="41" t="s">
        <v>56</v>
      </c>
      <c r="AA86" s="41" t="s">
        <v>56</v>
      </c>
      <c r="AB86" s="41" t="s">
        <v>58</v>
      </c>
      <c r="AC86" s="41" t="s">
        <v>58</v>
      </c>
      <c r="AD86" s="41" t="s">
        <v>58</v>
      </c>
      <c r="AE86" s="41" t="s">
        <v>56</v>
      </c>
      <c r="AF86" s="41" t="s">
        <v>91</v>
      </c>
      <c r="AG86" s="41" t="s">
        <v>59</v>
      </c>
      <c r="AH86" s="40"/>
      <c r="AI86" s="41" t="s">
        <v>60</v>
      </c>
      <c r="AJ86" s="41" t="s">
        <v>122</v>
      </c>
      <c r="AK86" s="41" t="s">
        <v>65</v>
      </c>
      <c r="AL86" s="40"/>
    </row>
    <row r="87" spans="1:38" s="42" customFormat="1" ht="13.5" customHeight="1" x14ac:dyDescent="0.3">
      <c r="A87" s="78" t="s">
        <v>182</v>
      </c>
      <c r="B87" s="36" t="str">
        <f t="shared" si="2"/>
        <v>087</v>
      </c>
      <c r="C87" s="16" t="e">
        <f>MATCH(A87,'TC Variable GLs'!A:A,0)</f>
        <v>#N/A</v>
      </c>
      <c r="D87" s="37"/>
      <c r="E87" s="38" t="s">
        <v>183</v>
      </c>
      <c r="F87" s="39" t="s">
        <v>120</v>
      </c>
      <c r="G87" s="39" t="s">
        <v>69</v>
      </c>
      <c r="H87" s="16"/>
      <c r="I87" s="16"/>
      <c r="J87" s="16"/>
      <c r="K87" s="16"/>
      <c r="L87" s="40" t="e">
        <v>#N/A</v>
      </c>
      <c r="M87" s="41" t="s">
        <v>56</v>
      </c>
      <c r="N87" s="41" t="s">
        <v>57</v>
      </c>
      <c r="O87" s="41" t="s">
        <v>58</v>
      </c>
      <c r="P87" s="41" t="s">
        <v>56</v>
      </c>
      <c r="Q87" s="41" t="s">
        <v>57</v>
      </c>
      <c r="R87" s="41" t="s">
        <v>58</v>
      </c>
      <c r="S87" s="41" t="s">
        <v>57</v>
      </c>
      <c r="T87" s="41" t="s">
        <v>58</v>
      </c>
      <c r="U87" s="41" t="s">
        <v>57</v>
      </c>
      <c r="V87" s="41" t="s">
        <v>57</v>
      </c>
      <c r="W87" s="41" t="s">
        <v>56</v>
      </c>
      <c r="X87" s="41" t="s">
        <v>57</v>
      </c>
      <c r="Y87" s="41" t="s">
        <v>57</v>
      </c>
      <c r="Z87" s="41" t="s">
        <v>56</v>
      </c>
      <c r="AA87" s="41" t="s">
        <v>56</v>
      </c>
      <c r="AB87" s="41" t="s">
        <v>58</v>
      </c>
      <c r="AC87" s="41" t="s">
        <v>58</v>
      </c>
      <c r="AD87" s="41" t="s">
        <v>56</v>
      </c>
      <c r="AE87" s="41" t="s">
        <v>58</v>
      </c>
      <c r="AF87" s="41" t="s">
        <v>91</v>
      </c>
      <c r="AG87" s="41" t="s">
        <v>59</v>
      </c>
      <c r="AH87" s="40"/>
      <c r="AI87" s="41" t="s">
        <v>60</v>
      </c>
      <c r="AJ87" s="41" t="s">
        <v>122</v>
      </c>
      <c r="AK87" s="41" t="s">
        <v>65</v>
      </c>
      <c r="AL87" s="40"/>
    </row>
    <row r="88" spans="1:38" s="42" customFormat="1" ht="13.5" customHeight="1" x14ac:dyDescent="0.3">
      <c r="A88" s="78" t="s">
        <v>1273</v>
      </c>
      <c r="B88" s="36" t="str">
        <f t="shared" si="2"/>
        <v>088</v>
      </c>
      <c r="C88" s="16" t="e">
        <f>MATCH(A88,'TC Variable GLs'!A:A,0)</f>
        <v>#N/A</v>
      </c>
      <c r="D88" s="37"/>
      <c r="E88" s="38" t="s">
        <v>184</v>
      </c>
      <c r="F88" s="39" t="s">
        <v>54</v>
      </c>
      <c r="G88" s="39" t="s">
        <v>185</v>
      </c>
      <c r="H88" s="16"/>
      <c r="I88" s="16"/>
      <c r="J88" s="16"/>
      <c r="K88" s="16"/>
      <c r="L88" s="40" t="e">
        <v>#N/A</v>
      </c>
      <c r="M88" s="41" t="s">
        <v>56</v>
      </c>
      <c r="N88" s="41" t="s">
        <v>57</v>
      </c>
      <c r="O88" s="41" t="s">
        <v>57</v>
      </c>
      <c r="P88" s="41" t="s">
        <v>56</v>
      </c>
      <c r="Q88" s="41" t="s">
        <v>57</v>
      </c>
      <c r="R88" s="41" t="s">
        <v>57</v>
      </c>
      <c r="S88" s="41" t="s">
        <v>57</v>
      </c>
      <c r="T88" s="41" t="s">
        <v>57</v>
      </c>
      <c r="U88" s="41" t="s">
        <v>57</v>
      </c>
      <c r="V88" s="41" t="s">
        <v>57</v>
      </c>
      <c r="W88" s="41" t="s">
        <v>57</v>
      </c>
      <c r="X88" s="41" t="s">
        <v>57</v>
      </c>
      <c r="Y88" s="41" t="s">
        <v>57</v>
      </c>
      <c r="Z88" s="41" t="s">
        <v>56</v>
      </c>
      <c r="AA88" s="41" t="s">
        <v>57</v>
      </c>
      <c r="AB88" s="41" t="s">
        <v>58</v>
      </c>
      <c r="AC88" s="41" t="s">
        <v>58</v>
      </c>
      <c r="AD88" s="41" t="s">
        <v>58</v>
      </c>
      <c r="AE88" s="41" t="s">
        <v>57</v>
      </c>
      <c r="AF88" s="40"/>
      <c r="AG88" s="41" t="s">
        <v>59</v>
      </c>
      <c r="AH88" s="40"/>
      <c r="AI88" s="41" t="s">
        <v>60</v>
      </c>
      <c r="AJ88" s="41" t="s">
        <v>60</v>
      </c>
      <c r="AK88" s="41" t="s">
        <v>62</v>
      </c>
      <c r="AL88" s="40"/>
    </row>
    <row r="89" spans="1:38" s="42" customFormat="1" ht="13.5" customHeight="1" x14ac:dyDescent="0.3">
      <c r="A89" s="78" t="s">
        <v>1274</v>
      </c>
      <c r="B89" s="36" t="str">
        <f t="shared" si="2"/>
        <v>089</v>
      </c>
      <c r="C89" s="16" t="e">
        <f>MATCH(A89,'TC Variable GLs'!A:A,0)</f>
        <v>#N/A</v>
      </c>
      <c r="D89" s="37"/>
      <c r="E89" s="38" t="s">
        <v>186</v>
      </c>
      <c r="F89" s="39" t="s">
        <v>69</v>
      </c>
      <c r="G89" s="39" t="s">
        <v>117</v>
      </c>
      <c r="H89" s="39" t="s">
        <v>133</v>
      </c>
      <c r="I89" s="39" t="s">
        <v>166</v>
      </c>
      <c r="J89" s="16"/>
      <c r="K89" s="16"/>
      <c r="L89" s="40" t="e">
        <v>#N/A</v>
      </c>
      <c r="M89" s="41" t="s">
        <v>56</v>
      </c>
      <c r="N89" s="41" t="s">
        <v>57</v>
      </c>
      <c r="O89" s="41" t="s">
        <v>57</v>
      </c>
      <c r="P89" s="41" t="s">
        <v>56</v>
      </c>
      <c r="Q89" s="41" t="s">
        <v>57</v>
      </c>
      <c r="R89" s="41" t="s">
        <v>57</v>
      </c>
      <c r="S89" s="41" t="s">
        <v>58</v>
      </c>
      <c r="T89" s="41" t="s">
        <v>58</v>
      </c>
      <c r="U89" s="41" t="s">
        <v>57</v>
      </c>
      <c r="V89" s="41" t="s">
        <v>57</v>
      </c>
      <c r="W89" s="41" t="s">
        <v>57</v>
      </c>
      <c r="X89" s="41" t="s">
        <v>57</v>
      </c>
      <c r="Y89" s="41" t="s">
        <v>58</v>
      </c>
      <c r="Z89" s="41" t="s">
        <v>56</v>
      </c>
      <c r="AA89" s="41" t="s">
        <v>57</v>
      </c>
      <c r="AB89" s="41" t="s">
        <v>58</v>
      </c>
      <c r="AC89" s="41" t="s">
        <v>58</v>
      </c>
      <c r="AD89" s="41" t="s">
        <v>57</v>
      </c>
      <c r="AE89" s="41" t="s">
        <v>57</v>
      </c>
      <c r="AF89" s="40"/>
      <c r="AG89" s="41" t="s">
        <v>59</v>
      </c>
      <c r="AH89" s="40"/>
      <c r="AI89" s="41" t="s">
        <v>60</v>
      </c>
      <c r="AJ89" s="41" t="s">
        <v>61</v>
      </c>
      <c r="AK89" s="41" t="s">
        <v>62</v>
      </c>
      <c r="AL89" s="40"/>
    </row>
    <row r="90" spans="1:38" s="42" customFormat="1" ht="13.5" customHeight="1" x14ac:dyDescent="0.3">
      <c r="A90" s="79" t="s">
        <v>1275</v>
      </c>
      <c r="B90" s="68" t="str">
        <f t="shared" si="2"/>
        <v>090</v>
      </c>
      <c r="C90" s="69">
        <f>MATCH(A90,'TC Variable GLs'!A:A,0)</f>
        <v>55</v>
      </c>
      <c r="D90" s="37"/>
      <c r="E90" s="38" t="s">
        <v>187</v>
      </c>
      <c r="F90" s="39" t="s">
        <v>54</v>
      </c>
      <c r="G90" s="43"/>
      <c r="H90" s="16"/>
      <c r="I90" s="16"/>
      <c r="J90" s="16"/>
      <c r="K90" s="16"/>
      <c r="L90" s="40" t="e">
        <v>#N/A</v>
      </c>
      <c r="M90" s="41" t="s">
        <v>56</v>
      </c>
      <c r="N90" s="41" t="s">
        <v>57</v>
      </c>
      <c r="O90" s="41" t="s">
        <v>57</v>
      </c>
      <c r="P90" s="41" t="s">
        <v>56</v>
      </c>
      <c r="Q90" s="41" t="s">
        <v>57</v>
      </c>
      <c r="R90" s="41" t="s">
        <v>57</v>
      </c>
      <c r="S90" s="41" t="s">
        <v>57</v>
      </c>
      <c r="T90" s="41" t="s">
        <v>57</v>
      </c>
      <c r="U90" s="41" t="s">
        <v>57</v>
      </c>
      <c r="V90" s="41" t="s">
        <v>57</v>
      </c>
      <c r="W90" s="41" t="s">
        <v>57</v>
      </c>
      <c r="X90" s="41" t="s">
        <v>57</v>
      </c>
      <c r="Y90" s="41" t="s">
        <v>57</v>
      </c>
      <c r="Z90" s="41" t="s">
        <v>56</v>
      </c>
      <c r="AA90" s="41" t="s">
        <v>57</v>
      </c>
      <c r="AB90" s="41" t="s">
        <v>56</v>
      </c>
      <c r="AC90" s="41" t="s">
        <v>58</v>
      </c>
      <c r="AD90" s="41" t="s">
        <v>58</v>
      </c>
      <c r="AE90" s="41" t="s">
        <v>57</v>
      </c>
      <c r="AF90" s="40"/>
      <c r="AG90" s="41" t="s">
        <v>59</v>
      </c>
      <c r="AH90" s="40"/>
      <c r="AI90" s="41" t="s">
        <v>60</v>
      </c>
      <c r="AJ90" s="41" t="s">
        <v>60</v>
      </c>
      <c r="AK90" s="41" t="s">
        <v>62</v>
      </c>
      <c r="AL90" s="40"/>
    </row>
    <row r="91" spans="1:38" s="42" customFormat="1" ht="13.5" customHeight="1" x14ac:dyDescent="0.3">
      <c r="A91" s="78" t="s">
        <v>1276</v>
      </c>
      <c r="B91" s="36" t="str">
        <f t="shared" si="2"/>
        <v>091</v>
      </c>
      <c r="C91" s="16" t="e">
        <f>MATCH(A91,'TC Variable GLs'!A:A,0)</f>
        <v>#N/A</v>
      </c>
      <c r="D91" s="37"/>
      <c r="E91" s="38" t="s">
        <v>188</v>
      </c>
      <c r="F91" s="39" t="s">
        <v>54</v>
      </c>
      <c r="G91" s="39" t="s">
        <v>131</v>
      </c>
      <c r="H91" s="39" t="s">
        <v>76</v>
      </c>
      <c r="I91" s="39" t="s">
        <v>55</v>
      </c>
      <c r="J91" s="16"/>
      <c r="K91" s="16"/>
      <c r="L91" s="40" t="e">
        <v>#N/A</v>
      </c>
      <c r="M91" s="41" t="s">
        <v>56</v>
      </c>
      <c r="N91" s="41" t="s">
        <v>57</v>
      </c>
      <c r="O91" s="41" t="s">
        <v>57</v>
      </c>
      <c r="P91" s="41" t="s">
        <v>56</v>
      </c>
      <c r="Q91" s="41" t="s">
        <v>57</v>
      </c>
      <c r="R91" s="41" t="s">
        <v>57</v>
      </c>
      <c r="S91" s="41" t="s">
        <v>58</v>
      </c>
      <c r="T91" s="41" t="s">
        <v>56</v>
      </c>
      <c r="U91" s="41" t="s">
        <v>57</v>
      </c>
      <c r="V91" s="41" t="s">
        <v>57</v>
      </c>
      <c r="W91" s="41" t="s">
        <v>57</v>
      </c>
      <c r="X91" s="41" t="s">
        <v>57</v>
      </c>
      <c r="Y91" s="41" t="s">
        <v>57</v>
      </c>
      <c r="Z91" s="41" t="s">
        <v>56</v>
      </c>
      <c r="AA91" s="41" t="s">
        <v>57</v>
      </c>
      <c r="AB91" s="41" t="s">
        <v>58</v>
      </c>
      <c r="AC91" s="41" t="s">
        <v>58</v>
      </c>
      <c r="AD91" s="41" t="s">
        <v>58</v>
      </c>
      <c r="AE91" s="41" t="s">
        <v>57</v>
      </c>
      <c r="AF91" s="40"/>
      <c r="AG91" s="41" t="s">
        <v>59</v>
      </c>
      <c r="AH91" s="40"/>
      <c r="AI91" s="41" t="s">
        <v>60</v>
      </c>
      <c r="AJ91" s="41" t="s">
        <v>61</v>
      </c>
      <c r="AK91" s="41" t="s">
        <v>62</v>
      </c>
      <c r="AL91" s="40"/>
    </row>
    <row r="92" spans="1:38" s="42" customFormat="1" ht="13.5" customHeight="1" x14ac:dyDescent="0.3">
      <c r="A92" s="78" t="s">
        <v>1277</v>
      </c>
      <c r="B92" s="36" t="str">
        <f t="shared" si="2"/>
        <v>092</v>
      </c>
      <c r="C92" s="16" t="e">
        <f>MATCH(A92,'TC Variable GLs'!A:A,0)</f>
        <v>#N/A</v>
      </c>
      <c r="D92" s="37"/>
      <c r="E92" s="38" t="s">
        <v>189</v>
      </c>
      <c r="F92" s="39" t="s">
        <v>54</v>
      </c>
      <c r="G92" s="39" t="s">
        <v>133</v>
      </c>
      <c r="H92" s="39" t="s">
        <v>76</v>
      </c>
      <c r="I92" s="39" t="s">
        <v>55</v>
      </c>
      <c r="J92" s="16"/>
      <c r="K92" s="16"/>
      <c r="L92" s="40" t="e">
        <v>#N/A</v>
      </c>
      <c r="M92" s="41" t="s">
        <v>56</v>
      </c>
      <c r="N92" s="41" t="s">
        <v>57</v>
      </c>
      <c r="O92" s="41" t="s">
        <v>57</v>
      </c>
      <c r="P92" s="41" t="s">
        <v>56</v>
      </c>
      <c r="Q92" s="41" t="s">
        <v>57</v>
      </c>
      <c r="R92" s="41" t="s">
        <v>57</v>
      </c>
      <c r="S92" s="41" t="s">
        <v>58</v>
      </c>
      <c r="T92" s="41" t="s">
        <v>56</v>
      </c>
      <c r="U92" s="41" t="s">
        <v>57</v>
      </c>
      <c r="V92" s="41" t="s">
        <v>57</v>
      </c>
      <c r="W92" s="41" t="s">
        <v>57</v>
      </c>
      <c r="X92" s="41" t="s">
        <v>57</v>
      </c>
      <c r="Y92" s="41" t="s">
        <v>57</v>
      </c>
      <c r="Z92" s="41" t="s">
        <v>56</v>
      </c>
      <c r="AA92" s="41" t="s">
        <v>57</v>
      </c>
      <c r="AB92" s="41" t="s">
        <v>58</v>
      </c>
      <c r="AC92" s="41" t="s">
        <v>58</v>
      </c>
      <c r="AD92" s="41" t="s">
        <v>58</v>
      </c>
      <c r="AE92" s="41" t="s">
        <v>57</v>
      </c>
      <c r="AF92" s="40"/>
      <c r="AG92" s="41" t="s">
        <v>59</v>
      </c>
      <c r="AH92" s="40"/>
      <c r="AI92" s="41" t="s">
        <v>60</v>
      </c>
      <c r="AJ92" s="41" t="s">
        <v>61</v>
      </c>
      <c r="AK92" s="41" t="s">
        <v>62</v>
      </c>
      <c r="AL92" s="40"/>
    </row>
    <row r="93" spans="1:38" s="42" customFormat="1" ht="13.5" customHeight="1" x14ac:dyDescent="0.3">
      <c r="A93" s="78" t="s">
        <v>1278</v>
      </c>
      <c r="B93" s="36" t="str">
        <f t="shared" si="2"/>
        <v>093</v>
      </c>
      <c r="C93" s="16" t="e">
        <f>MATCH(A93,'TC Variable GLs'!A:A,0)</f>
        <v>#N/A</v>
      </c>
      <c r="D93" s="37"/>
      <c r="E93" s="38" t="s">
        <v>190</v>
      </c>
      <c r="F93" s="39" t="s">
        <v>54</v>
      </c>
      <c r="G93" s="39" t="s">
        <v>135</v>
      </c>
      <c r="H93" s="39" t="s">
        <v>76</v>
      </c>
      <c r="I93" s="39" t="s">
        <v>55</v>
      </c>
      <c r="J93" s="16"/>
      <c r="K93" s="16"/>
      <c r="L93" s="40" t="e">
        <v>#N/A</v>
      </c>
      <c r="M93" s="41" t="s">
        <v>56</v>
      </c>
      <c r="N93" s="41" t="s">
        <v>57</v>
      </c>
      <c r="O93" s="41" t="s">
        <v>57</v>
      </c>
      <c r="P93" s="41" t="s">
        <v>56</v>
      </c>
      <c r="Q93" s="41" t="s">
        <v>57</v>
      </c>
      <c r="R93" s="41" t="s">
        <v>57</v>
      </c>
      <c r="S93" s="41" t="s">
        <v>58</v>
      </c>
      <c r="T93" s="41" t="s">
        <v>56</v>
      </c>
      <c r="U93" s="41" t="s">
        <v>57</v>
      </c>
      <c r="V93" s="41" t="s">
        <v>57</v>
      </c>
      <c r="W93" s="41" t="s">
        <v>57</v>
      </c>
      <c r="X93" s="41" t="s">
        <v>57</v>
      </c>
      <c r="Y93" s="41" t="s">
        <v>57</v>
      </c>
      <c r="Z93" s="41" t="s">
        <v>56</v>
      </c>
      <c r="AA93" s="41" t="s">
        <v>57</v>
      </c>
      <c r="AB93" s="41" t="s">
        <v>58</v>
      </c>
      <c r="AC93" s="41" t="s">
        <v>58</v>
      </c>
      <c r="AD93" s="41" t="s">
        <v>58</v>
      </c>
      <c r="AE93" s="41" t="s">
        <v>56</v>
      </c>
      <c r="AF93" s="40"/>
      <c r="AG93" s="41" t="s">
        <v>59</v>
      </c>
      <c r="AH93" s="40"/>
      <c r="AI93" s="41" t="s">
        <v>60</v>
      </c>
      <c r="AJ93" s="41" t="s">
        <v>61</v>
      </c>
      <c r="AK93" s="41" t="s">
        <v>62</v>
      </c>
      <c r="AL93" s="40"/>
    </row>
    <row r="94" spans="1:38" s="42" customFormat="1" ht="13.5" customHeight="1" x14ac:dyDescent="0.3">
      <c r="A94" s="78" t="s">
        <v>1279</v>
      </c>
      <c r="B94" s="36" t="str">
        <f t="shared" si="2"/>
        <v>094</v>
      </c>
      <c r="C94" s="16" t="e">
        <f>MATCH(A94,'TC Variable GLs'!A:A,0)</f>
        <v>#N/A</v>
      </c>
      <c r="D94" s="37"/>
      <c r="E94" s="38" t="s">
        <v>191</v>
      </c>
      <c r="F94" s="39" t="s">
        <v>54</v>
      </c>
      <c r="G94" s="39" t="s">
        <v>73</v>
      </c>
      <c r="H94" s="39" t="s">
        <v>76</v>
      </c>
      <c r="I94" s="39" t="s">
        <v>55</v>
      </c>
      <c r="J94" s="16"/>
      <c r="K94" s="16"/>
      <c r="L94" s="40" t="e">
        <v>#N/A</v>
      </c>
      <c r="M94" s="41" t="s">
        <v>56</v>
      </c>
      <c r="N94" s="41" t="s">
        <v>57</v>
      </c>
      <c r="O94" s="41" t="s">
        <v>57</v>
      </c>
      <c r="P94" s="41" t="s">
        <v>56</v>
      </c>
      <c r="Q94" s="41" t="s">
        <v>57</v>
      </c>
      <c r="R94" s="41" t="s">
        <v>57</v>
      </c>
      <c r="S94" s="41" t="s">
        <v>58</v>
      </c>
      <c r="T94" s="41" t="s">
        <v>56</v>
      </c>
      <c r="U94" s="41" t="s">
        <v>57</v>
      </c>
      <c r="V94" s="41" t="s">
        <v>57</v>
      </c>
      <c r="W94" s="41" t="s">
        <v>57</v>
      </c>
      <c r="X94" s="41" t="s">
        <v>57</v>
      </c>
      <c r="Y94" s="41" t="s">
        <v>57</v>
      </c>
      <c r="Z94" s="41" t="s">
        <v>56</v>
      </c>
      <c r="AA94" s="41" t="s">
        <v>57</v>
      </c>
      <c r="AB94" s="41" t="s">
        <v>58</v>
      </c>
      <c r="AC94" s="41" t="s">
        <v>58</v>
      </c>
      <c r="AD94" s="41" t="s">
        <v>58</v>
      </c>
      <c r="AE94" s="41" t="s">
        <v>56</v>
      </c>
      <c r="AF94" s="40"/>
      <c r="AG94" s="41" t="s">
        <v>59</v>
      </c>
      <c r="AH94" s="40"/>
      <c r="AI94" s="41" t="s">
        <v>60</v>
      </c>
      <c r="AJ94" s="41" t="s">
        <v>61</v>
      </c>
      <c r="AK94" s="41" t="s">
        <v>62</v>
      </c>
      <c r="AL94" s="40"/>
    </row>
    <row r="95" spans="1:38" s="42" customFormat="1" ht="13.5" customHeight="1" x14ac:dyDescent="0.3">
      <c r="A95" s="78" t="s">
        <v>1280</v>
      </c>
      <c r="B95" s="36" t="str">
        <f t="shared" si="2"/>
        <v>095</v>
      </c>
      <c r="C95" s="16" t="e">
        <f>MATCH(A95,'TC Variable GLs'!A:A,0)</f>
        <v>#N/A</v>
      </c>
      <c r="D95" s="37"/>
      <c r="E95" s="38" t="s">
        <v>192</v>
      </c>
      <c r="F95" s="39" t="s">
        <v>69</v>
      </c>
      <c r="G95" s="39" t="s">
        <v>133</v>
      </c>
      <c r="H95" s="39" t="s">
        <v>76</v>
      </c>
      <c r="I95" s="39" t="s">
        <v>55</v>
      </c>
      <c r="J95" s="16"/>
      <c r="K95" s="16"/>
      <c r="L95" s="40" t="e">
        <v>#N/A</v>
      </c>
      <c r="M95" s="41" t="s">
        <v>56</v>
      </c>
      <c r="N95" s="41" t="s">
        <v>57</v>
      </c>
      <c r="O95" s="41" t="s">
        <v>57</v>
      </c>
      <c r="P95" s="41" t="s">
        <v>56</v>
      </c>
      <c r="Q95" s="41" t="s">
        <v>57</v>
      </c>
      <c r="R95" s="41" t="s">
        <v>57</v>
      </c>
      <c r="S95" s="41" t="s">
        <v>58</v>
      </c>
      <c r="T95" s="41" t="s">
        <v>56</v>
      </c>
      <c r="U95" s="41" t="s">
        <v>57</v>
      </c>
      <c r="V95" s="41" t="s">
        <v>57</v>
      </c>
      <c r="W95" s="41" t="s">
        <v>57</v>
      </c>
      <c r="X95" s="41" t="s">
        <v>57</v>
      </c>
      <c r="Y95" s="41" t="s">
        <v>57</v>
      </c>
      <c r="Z95" s="41" t="s">
        <v>56</v>
      </c>
      <c r="AA95" s="41" t="s">
        <v>57</v>
      </c>
      <c r="AB95" s="41" t="s">
        <v>58</v>
      </c>
      <c r="AC95" s="41" t="s">
        <v>58</v>
      </c>
      <c r="AD95" s="41" t="s">
        <v>58</v>
      </c>
      <c r="AE95" s="41" t="s">
        <v>57</v>
      </c>
      <c r="AF95" s="40"/>
      <c r="AG95" s="41" t="s">
        <v>59</v>
      </c>
      <c r="AH95" s="40"/>
      <c r="AI95" s="41" t="s">
        <v>60</v>
      </c>
      <c r="AJ95" s="41" t="s">
        <v>60</v>
      </c>
      <c r="AK95" s="41" t="s">
        <v>62</v>
      </c>
      <c r="AL95" s="40"/>
    </row>
    <row r="96" spans="1:38" s="42" customFormat="1" ht="13.5" customHeight="1" x14ac:dyDescent="0.3">
      <c r="A96" s="78" t="s">
        <v>1281</v>
      </c>
      <c r="B96" s="36" t="str">
        <f t="shared" si="2"/>
        <v>096</v>
      </c>
      <c r="C96" s="16" t="e">
        <f>MATCH(A96,'TC Variable GLs'!A:A,0)</f>
        <v>#N/A</v>
      </c>
      <c r="D96" s="37"/>
      <c r="E96" s="38" t="s">
        <v>193</v>
      </c>
      <c r="F96" s="39" t="s">
        <v>69</v>
      </c>
      <c r="G96" s="39" t="s">
        <v>135</v>
      </c>
      <c r="H96" s="16"/>
      <c r="I96" s="16"/>
      <c r="J96" s="16"/>
      <c r="K96" s="16"/>
      <c r="L96" s="40" t="e">
        <v>#N/A</v>
      </c>
      <c r="M96" s="41" t="s">
        <v>56</v>
      </c>
      <c r="N96" s="41" t="s">
        <v>57</v>
      </c>
      <c r="O96" s="41" t="s">
        <v>57</v>
      </c>
      <c r="P96" s="41" t="s">
        <v>56</v>
      </c>
      <c r="Q96" s="41" t="s">
        <v>57</v>
      </c>
      <c r="R96" s="41" t="s">
        <v>57</v>
      </c>
      <c r="S96" s="41" t="s">
        <v>58</v>
      </c>
      <c r="T96" s="41" t="s">
        <v>58</v>
      </c>
      <c r="U96" s="41" t="s">
        <v>57</v>
      </c>
      <c r="V96" s="41" t="s">
        <v>57</v>
      </c>
      <c r="W96" s="41" t="s">
        <v>57</v>
      </c>
      <c r="X96" s="41" t="s">
        <v>57</v>
      </c>
      <c r="Y96" s="41" t="s">
        <v>57</v>
      </c>
      <c r="Z96" s="41" t="s">
        <v>56</v>
      </c>
      <c r="AA96" s="41" t="s">
        <v>57</v>
      </c>
      <c r="AB96" s="41" t="s">
        <v>58</v>
      </c>
      <c r="AC96" s="41" t="s">
        <v>58</v>
      </c>
      <c r="AD96" s="41" t="s">
        <v>58</v>
      </c>
      <c r="AE96" s="41" t="s">
        <v>56</v>
      </c>
      <c r="AF96" s="40"/>
      <c r="AG96" s="41" t="s">
        <v>59</v>
      </c>
      <c r="AH96" s="40"/>
      <c r="AI96" s="41" t="s">
        <v>60</v>
      </c>
      <c r="AJ96" s="41" t="s">
        <v>61</v>
      </c>
      <c r="AK96" s="41" t="s">
        <v>62</v>
      </c>
      <c r="AL96" s="40"/>
    </row>
    <row r="97" spans="1:38" s="42" customFormat="1" ht="13.5" customHeight="1" x14ac:dyDescent="0.3">
      <c r="A97" s="78" t="s">
        <v>1282</v>
      </c>
      <c r="B97" s="36" t="str">
        <f t="shared" si="2"/>
        <v>097</v>
      </c>
      <c r="C97" s="16" t="e">
        <f>MATCH(A97,'TC Variable GLs'!A:A,0)</f>
        <v>#N/A</v>
      </c>
      <c r="D97" s="37"/>
      <c r="E97" s="38" t="s">
        <v>194</v>
      </c>
      <c r="F97" s="39" t="s">
        <v>69</v>
      </c>
      <c r="G97" s="39" t="s">
        <v>73</v>
      </c>
      <c r="H97" s="16"/>
      <c r="I97" s="16"/>
      <c r="J97" s="16"/>
      <c r="K97" s="16"/>
      <c r="L97" s="40" t="e">
        <v>#N/A</v>
      </c>
      <c r="M97" s="41" t="s">
        <v>56</v>
      </c>
      <c r="N97" s="41" t="s">
        <v>57</v>
      </c>
      <c r="O97" s="41" t="s">
        <v>57</v>
      </c>
      <c r="P97" s="41" t="s">
        <v>56</v>
      </c>
      <c r="Q97" s="41" t="s">
        <v>57</v>
      </c>
      <c r="R97" s="41" t="s">
        <v>57</v>
      </c>
      <c r="S97" s="41" t="s">
        <v>58</v>
      </c>
      <c r="T97" s="41" t="s">
        <v>58</v>
      </c>
      <c r="U97" s="41" t="s">
        <v>57</v>
      </c>
      <c r="V97" s="41" t="s">
        <v>57</v>
      </c>
      <c r="W97" s="41" t="s">
        <v>57</v>
      </c>
      <c r="X97" s="41" t="s">
        <v>57</v>
      </c>
      <c r="Y97" s="41" t="s">
        <v>57</v>
      </c>
      <c r="Z97" s="41" t="s">
        <v>56</v>
      </c>
      <c r="AA97" s="41" t="s">
        <v>57</v>
      </c>
      <c r="AB97" s="41" t="s">
        <v>58</v>
      </c>
      <c r="AC97" s="41" t="s">
        <v>58</v>
      </c>
      <c r="AD97" s="41" t="s">
        <v>58</v>
      </c>
      <c r="AE97" s="41" t="s">
        <v>56</v>
      </c>
      <c r="AF97" s="40"/>
      <c r="AG97" s="41" t="s">
        <v>59</v>
      </c>
      <c r="AH97" s="40"/>
      <c r="AI97" s="41" t="s">
        <v>60</v>
      </c>
      <c r="AJ97" s="41" t="s">
        <v>61</v>
      </c>
      <c r="AK97" s="41" t="s">
        <v>62</v>
      </c>
      <c r="AL97" s="40"/>
    </row>
    <row r="98" spans="1:38" s="42" customFormat="1" ht="13.5" customHeight="1" x14ac:dyDescent="0.3">
      <c r="A98" s="78" t="s">
        <v>1283</v>
      </c>
      <c r="B98" s="36" t="str">
        <f t="shared" ref="B98:B129" si="3">CLEAN(A98)</f>
        <v>098</v>
      </c>
      <c r="C98" s="16" t="e">
        <f>MATCH(A98,'TC Variable GLs'!A:A,0)</f>
        <v>#N/A</v>
      </c>
      <c r="D98" s="37"/>
      <c r="E98" s="38" t="s">
        <v>195</v>
      </c>
      <c r="F98" s="39" t="s">
        <v>69</v>
      </c>
      <c r="G98" s="39" t="s">
        <v>135</v>
      </c>
      <c r="H98" s="39" t="s">
        <v>76</v>
      </c>
      <c r="I98" s="39" t="s">
        <v>55</v>
      </c>
      <c r="J98" s="16"/>
      <c r="K98" s="16"/>
      <c r="L98" s="40" t="e">
        <v>#N/A</v>
      </c>
      <c r="M98" s="41" t="s">
        <v>56</v>
      </c>
      <c r="N98" s="41" t="s">
        <v>57</v>
      </c>
      <c r="O98" s="41" t="s">
        <v>57</v>
      </c>
      <c r="P98" s="41" t="s">
        <v>56</v>
      </c>
      <c r="Q98" s="41" t="s">
        <v>57</v>
      </c>
      <c r="R98" s="41" t="s">
        <v>57</v>
      </c>
      <c r="S98" s="41" t="s">
        <v>58</v>
      </c>
      <c r="T98" s="41" t="s">
        <v>56</v>
      </c>
      <c r="U98" s="41" t="s">
        <v>57</v>
      </c>
      <c r="V98" s="41" t="s">
        <v>57</v>
      </c>
      <c r="W98" s="41" t="s">
        <v>57</v>
      </c>
      <c r="X98" s="41" t="s">
        <v>57</v>
      </c>
      <c r="Y98" s="41" t="s">
        <v>57</v>
      </c>
      <c r="Z98" s="41" t="s">
        <v>56</v>
      </c>
      <c r="AA98" s="41" t="s">
        <v>57</v>
      </c>
      <c r="AB98" s="41" t="s">
        <v>58</v>
      </c>
      <c r="AC98" s="41" t="s">
        <v>58</v>
      </c>
      <c r="AD98" s="41" t="s">
        <v>58</v>
      </c>
      <c r="AE98" s="41" t="s">
        <v>56</v>
      </c>
      <c r="AF98" s="40"/>
      <c r="AG98" s="41" t="s">
        <v>59</v>
      </c>
      <c r="AH98" s="40"/>
      <c r="AI98" s="41" t="s">
        <v>60</v>
      </c>
      <c r="AJ98" s="41" t="s">
        <v>60</v>
      </c>
      <c r="AK98" s="41" t="s">
        <v>62</v>
      </c>
      <c r="AL98" s="40"/>
    </row>
    <row r="99" spans="1:38" s="42" customFormat="1" ht="13.5" customHeight="1" x14ac:dyDescent="0.3">
      <c r="A99" s="78" t="s">
        <v>1284</v>
      </c>
      <c r="B99" s="36" t="str">
        <f t="shared" si="3"/>
        <v>099</v>
      </c>
      <c r="C99" s="16" t="e">
        <f>MATCH(A99,'TC Variable GLs'!A:A,0)</f>
        <v>#N/A</v>
      </c>
      <c r="D99" s="37"/>
      <c r="E99" s="38" t="s">
        <v>196</v>
      </c>
      <c r="F99" s="39" t="s">
        <v>69</v>
      </c>
      <c r="G99" s="39" t="s">
        <v>73</v>
      </c>
      <c r="H99" s="39" t="s">
        <v>76</v>
      </c>
      <c r="I99" s="39" t="s">
        <v>55</v>
      </c>
      <c r="J99" s="16"/>
      <c r="K99" s="16"/>
      <c r="L99" s="40" t="e">
        <v>#N/A</v>
      </c>
      <c r="M99" s="41" t="s">
        <v>56</v>
      </c>
      <c r="N99" s="41" t="s">
        <v>57</v>
      </c>
      <c r="O99" s="41" t="s">
        <v>57</v>
      </c>
      <c r="P99" s="41" t="s">
        <v>56</v>
      </c>
      <c r="Q99" s="41" t="s">
        <v>57</v>
      </c>
      <c r="R99" s="41" t="s">
        <v>57</v>
      </c>
      <c r="S99" s="41" t="s">
        <v>58</v>
      </c>
      <c r="T99" s="41" t="s">
        <v>56</v>
      </c>
      <c r="U99" s="41" t="s">
        <v>57</v>
      </c>
      <c r="V99" s="41" t="s">
        <v>57</v>
      </c>
      <c r="W99" s="41" t="s">
        <v>57</v>
      </c>
      <c r="X99" s="41" t="s">
        <v>57</v>
      </c>
      <c r="Y99" s="41" t="s">
        <v>57</v>
      </c>
      <c r="Z99" s="41" t="s">
        <v>56</v>
      </c>
      <c r="AA99" s="41" t="s">
        <v>57</v>
      </c>
      <c r="AB99" s="41" t="s">
        <v>58</v>
      </c>
      <c r="AC99" s="41" t="s">
        <v>58</v>
      </c>
      <c r="AD99" s="41" t="s">
        <v>58</v>
      </c>
      <c r="AE99" s="41" t="s">
        <v>56</v>
      </c>
      <c r="AF99" s="40"/>
      <c r="AG99" s="41" t="s">
        <v>59</v>
      </c>
      <c r="AH99" s="40"/>
      <c r="AI99" s="41" t="s">
        <v>60</v>
      </c>
      <c r="AJ99" s="41" t="s">
        <v>60</v>
      </c>
      <c r="AK99" s="41" t="s">
        <v>62</v>
      </c>
      <c r="AL99" s="40"/>
    </row>
    <row r="100" spans="1:38" s="42" customFormat="1" ht="13.5" customHeight="1" x14ac:dyDescent="0.3">
      <c r="A100" s="78">
        <v>100</v>
      </c>
      <c r="B100" s="36" t="str">
        <f t="shared" si="3"/>
        <v>100</v>
      </c>
      <c r="C100" s="16" t="e">
        <f>MATCH(A100,'TC Variable GLs'!A:A,0)</f>
        <v>#N/A</v>
      </c>
      <c r="D100" s="37"/>
      <c r="E100" s="38" t="s">
        <v>1291</v>
      </c>
      <c r="F100" s="39" t="s">
        <v>69</v>
      </c>
      <c r="G100" s="39" t="s">
        <v>131</v>
      </c>
      <c r="H100" s="39" t="s">
        <v>76</v>
      </c>
      <c r="I100" s="39" t="s">
        <v>55</v>
      </c>
      <c r="J100" s="16"/>
      <c r="K100" s="16"/>
      <c r="L100" s="40"/>
      <c r="M100" s="41" t="s">
        <v>56</v>
      </c>
      <c r="N100" s="41" t="s">
        <v>57</v>
      </c>
      <c r="O100" s="41" t="s">
        <v>57</v>
      </c>
      <c r="P100" s="41" t="s">
        <v>56</v>
      </c>
      <c r="Q100" s="41" t="s">
        <v>57</v>
      </c>
      <c r="R100" s="41" t="s">
        <v>57</v>
      </c>
      <c r="S100" s="41" t="s">
        <v>58</v>
      </c>
      <c r="T100" s="41" t="s">
        <v>56</v>
      </c>
      <c r="U100" s="41" t="s">
        <v>57</v>
      </c>
      <c r="V100" s="41" t="s">
        <v>57</v>
      </c>
      <c r="W100" s="41" t="s">
        <v>57</v>
      </c>
      <c r="X100" s="41" t="s">
        <v>57</v>
      </c>
      <c r="Y100" s="41" t="s">
        <v>57</v>
      </c>
      <c r="Z100" s="41" t="s">
        <v>56</v>
      </c>
      <c r="AA100" s="41" t="s">
        <v>57</v>
      </c>
      <c r="AB100" s="41" t="s">
        <v>58</v>
      </c>
      <c r="AC100" s="41" t="s">
        <v>58</v>
      </c>
      <c r="AD100" s="41" t="s">
        <v>58</v>
      </c>
      <c r="AE100" s="41" t="s">
        <v>57</v>
      </c>
      <c r="AF100" s="40" t="s">
        <v>57</v>
      </c>
      <c r="AG100" s="41" t="s">
        <v>59</v>
      </c>
      <c r="AH100" s="40"/>
      <c r="AI100" s="41" t="s">
        <v>60</v>
      </c>
      <c r="AJ100" s="41" t="s">
        <v>61</v>
      </c>
      <c r="AK100" s="41" t="s">
        <v>62</v>
      </c>
      <c r="AL100" s="40"/>
    </row>
    <row r="101" spans="1:38" s="42" customFormat="1" ht="13.5" customHeight="1" x14ac:dyDescent="0.3">
      <c r="A101" s="39">
        <v>101</v>
      </c>
      <c r="B101" s="36" t="str">
        <f t="shared" si="3"/>
        <v>101</v>
      </c>
      <c r="C101" s="16" t="e">
        <f>MATCH(A101,'TC Variable GLs'!A:A,0)</f>
        <v>#N/A</v>
      </c>
      <c r="D101" s="37"/>
      <c r="E101" s="38" t="s">
        <v>197</v>
      </c>
      <c r="F101" s="39" t="s">
        <v>169</v>
      </c>
      <c r="G101" s="39" t="s">
        <v>55</v>
      </c>
      <c r="H101" s="16"/>
      <c r="I101" s="16"/>
      <c r="J101" s="16"/>
      <c r="K101" s="16"/>
      <c r="L101" s="40" t="e">
        <v>#N/A</v>
      </c>
      <c r="M101" s="41" t="s">
        <v>56</v>
      </c>
      <c r="N101" s="41" t="s">
        <v>57</v>
      </c>
      <c r="O101" s="41" t="s">
        <v>57</v>
      </c>
      <c r="P101" s="41" t="s">
        <v>56</v>
      </c>
      <c r="Q101" s="41" t="s">
        <v>57</v>
      </c>
      <c r="R101" s="41" t="s">
        <v>57</v>
      </c>
      <c r="S101" s="41" t="s">
        <v>58</v>
      </c>
      <c r="T101" s="41" t="s">
        <v>56</v>
      </c>
      <c r="U101" s="41" t="s">
        <v>57</v>
      </c>
      <c r="V101" s="41" t="s">
        <v>57</v>
      </c>
      <c r="W101" s="41" t="s">
        <v>57</v>
      </c>
      <c r="X101" s="41" t="s">
        <v>57</v>
      </c>
      <c r="Y101" s="41" t="s">
        <v>57</v>
      </c>
      <c r="Z101" s="41" t="s">
        <v>56</v>
      </c>
      <c r="AA101" s="41" t="s">
        <v>57</v>
      </c>
      <c r="AB101" s="41" t="s">
        <v>58</v>
      </c>
      <c r="AC101" s="41" t="s">
        <v>58</v>
      </c>
      <c r="AD101" s="41" t="s">
        <v>57</v>
      </c>
      <c r="AE101" s="41" t="s">
        <v>58</v>
      </c>
      <c r="AF101" s="40"/>
      <c r="AG101" s="41" t="s">
        <v>59</v>
      </c>
      <c r="AH101" s="40"/>
      <c r="AI101" s="41" t="s">
        <v>65</v>
      </c>
      <c r="AJ101" s="41" t="s">
        <v>61</v>
      </c>
      <c r="AK101" s="41" t="s">
        <v>62</v>
      </c>
      <c r="AL101" s="40"/>
    </row>
    <row r="102" spans="1:38" s="42" customFormat="1" ht="13.5" customHeight="1" x14ac:dyDescent="0.3">
      <c r="A102" s="59">
        <v>102</v>
      </c>
      <c r="B102" s="68" t="str">
        <f t="shared" si="3"/>
        <v>102</v>
      </c>
      <c r="C102" s="69">
        <f>MATCH(A102,'TC Variable GLs'!A:A,0)</f>
        <v>61</v>
      </c>
      <c r="D102" s="37"/>
      <c r="E102" s="38" t="s">
        <v>198</v>
      </c>
      <c r="F102" s="43"/>
      <c r="G102" s="39" t="s">
        <v>199</v>
      </c>
      <c r="H102" s="16"/>
      <c r="I102" s="16"/>
      <c r="J102" s="16"/>
      <c r="K102" s="16"/>
      <c r="L102" s="40" t="e">
        <v>#N/A</v>
      </c>
      <c r="M102" s="41" t="s">
        <v>56</v>
      </c>
      <c r="N102" s="41" t="s">
        <v>57</v>
      </c>
      <c r="O102" s="41" t="s">
        <v>57</v>
      </c>
      <c r="P102" s="41" t="s">
        <v>56</v>
      </c>
      <c r="Q102" s="41" t="s">
        <v>57</v>
      </c>
      <c r="R102" s="41" t="s">
        <v>57</v>
      </c>
      <c r="S102" s="41" t="s">
        <v>58</v>
      </c>
      <c r="T102" s="41" t="s">
        <v>57</v>
      </c>
      <c r="U102" s="41" t="s">
        <v>57</v>
      </c>
      <c r="V102" s="41" t="s">
        <v>57</v>
      </c>
      <c r="W102" s="41" t="s">
        <v>57</v>
      </c>
      <c r="X102" s="41" t="s">
        <v>57</v>
      </c>
      <c r="Y102" s="41" t="s">
        <v>57</v>
      </c>
      <c r="Z102" s="41" t="s">
        <v>56</v>
      </c>
      <c r="AA102" s="41" t="s">
        <v>57</v>
      </c>
      <c r="AB102" s="41" t="s">
        <v>56</v>
      </c>
      <c r="AC102" s="41" t="s">
        <v>58</v>
      </c>
      <c r="AD102" s="41" t="s">
        <v>57</v>
      </c>
      <c r="AE102" s="41" t="s">
        <v>57</v>
      </c>
      <c r="AF102" s="40"/>
      <c r="AG102" s="41" t="s">
        <v>59</v>
      </c>
      <c r="AH102" s="40"/>
      <c r="AI102" s="40"/>
      <c r="AJ102" s="41" t="s">
        <v>62</v>
      </c>
      <c r="AK102" s="41" t="s">
        <v>66</v>
      </c>
      <c r="AL102" s="40"/>
    </row>
    <row r="103" spans="1:38" s="42" customFormat="1" ht="13.5" customHeight="1" x14ac:dyDescent="0.3">
      <c r="A103" s="59">
        <v>103</v>
      </c>
      <c r="B103" s="68" t="str">
        <f t="shared" si="3"/>
        <v>103</v>
      </c>
      <c r="C103" s="69">
        <f>MATCH(A103,'TC Variable GLs'!A:A,0)</f>
        <v>62</v>
      </c>
      <c r="D103" s="37"/>
      <c r="E103" s="38" t="s">
        <v>200</v>
      </c>
      <c r="F103" s="43"/>
      <c r="G103" s="39" t="s">
        <v>69</v>
      </c>
      <c r="H103" s="16"/>
      <c r="I103" s="16"/>
      <c r="J103" s="16"/>
      <c r="K103" s="16"/>
      <c r="L103" s="40" t="e">
        <v>#N/A</v>
      </c>
      <c r="M103" s="41" t="s">
        <v>56</v>
      </c>
      <c r="N103" s="41" t="s">
        <v>57</v>
      </c>
      <c r="O103" s="41" t="s">
        <v>56</v>
      </c>
      <c r="P103" s="41" t="s">
        <v>56</v>
      </c>
      <c r="Q103" s="41" t="s">
        <v>57</v>
      </c>
      <c r="R103" s="41" t="s">
        <v>56</v>
      </c>
      <c r="S103" s="41" t="s">
        <v>56</v>
      </c>
      <c r="T103" s="41" t="s">
        <v>58</v>
      </c>
      <c r="U103" s="41" t="s">
        <v>57</v>
      </c>
      <c r="V103" s="41" t="s">
        <v>57</v>
      </c>
      <c r="W103" s="41" t="s">
        <v>57</v>
      </c>
      <c r="X103" s="41" t="s">
        <v>57</v>
      </c>
      <c r="Y103" s="41" t="s">
        <v>57</v>
      </c>
      <c r="Z103" s="41" t="s">
        <v>56</v>
      </c>
      <c r="AA103" s="41" t="s">
        <v>57</v>
      </c>
      <c r="AB103" s="41" t="s">
        <v>56</v>
      </c>
      <c r="AC103" s="41" t="s">
        <v>58</v>
      </c>
      <c r="AD103" s="41" t="s">
        <v>57</v>
      </c>
      <c r="AE103" s="41" t="s">
        <v>58</v>
      </c>
      <c r="AF103" s="41" t="s">
        <v>91</v>
      </c>
      <c r="AG103" s="41" t="s">
        <v>93</v>
      </c>
      <c r="AH103" s="40"/>
      <c r="AI103" s="41" t="s">
        <v>60</v>
      </c>
      <c r="AJ103" s="41" t="s">
        <v>122</v>
      </c>
      <c r="AK103" s="41" t="s">
        <v>65</v>
      </c>
      <c r="AL103" s="40"/>
    </row>
    <row r="104" spans="1:38" s="42" customFormat="1" ht="13.5" customHeight="1" x14ac:dyDescent="0.3">
      <c r="A104" s="39">
        <v>104</v>
      </c>
      <c r="B104" s="36" t="str">
        <f t="shared" si="3"/>
        <v>104</v>
      </c>
      <c r="C104" s="16" t="e">
        <f>MATCH(A104,'TC Variable GLs'!A:A,0)</f>
        <v>#N/A</v>
      </c>
      <c r="D104" s="37"/>
      <c r="E104" s="38" t="s">
        <v>201</v>
      </c>
      <c r="F104" s="39" t="s">
        <v>202</v>
      </c>
      <c r="G104" s="39" t="s">
        <v>55</v>
      </c>
      <c r="H104" s="16"/>
      <c r="I104" s="16"/>
      <c r="J104" s="16"/>
      <c r="K104" s="16"/>
      <c r="L104" s="40" t="e">
        <v>#N/A</v>
      </c>
      <c r="M104" s="41" t="s">
        <v>56</v>
      </c>
      <c r="N104" s="41" t="s">
        <v>57</v>
      </c>
      <c r="O104" s="41" t="s">
        <v>57</v>
      </c>
      <c r="P104" s="41" t="s">
        <v>56</v>
      </c>
      <c r="Q104" s="41" t="s">
        <v>57</v>
      </c>
      <c r="R104" s="41" t="s">
        <v>57</v>
      </c>
      <c r="S104" s="41" t="s">
        <v>58</v>
      </c>
      <c r="T104" s="41" t="s">
        <v>56</v>
      </c>
      <c r="U104" s="41" t="s">
        <v>57</v>
      </c>
      <c r="V104" s="41" t="s">
        <v>57</v>
      </c>
      <c r="W104" s="41" t="s">
        <v>57</v>
      </c>
      <c r="X104" s="41" t="s">
        <v>57</v>
      </c>
      <c r="Y104" s="41" t="s">
        <v>57</v>
      </c>
      <c r="Z104" s="41" t="s">
        <v>56</v>
      </c>
      <c r="AA104" s="41" t="s">
        <v>57</v>
      </c>
      <c r="AB104" s="41" t="s">
        <v>58</v>
      </c>
      <c r="AC104" s="41" t="s">
        <v>58</v>
      </c>
      <c r="AD104" s="41" t="s">
        <v>58</v>
      </c>
      <c r="AE104" s="41" t="s">
        <v>58</v>
      </c>
      <c r="AF104" s="40"/>
      <c r="AG104" s="41" t="s">
        <v>59</v>
      </c>
      <c r="AH104" s="40"/>
      <c r="AI104" s="41" t="s">
        <v>65</v>
      </c>
      <c r="AJ104" s="41" t="s">
        <v>61</v>
      </c>
      <c r="AK104" s="41" t="s">
        <v>62</v>
      </c>
      <c r="AL104" s="40"/>
    </row>
    <row r="105" spans="1:38" s="42" customFormat="1" ht="13.5" customHeight="1" x14ac:dyDescent="0.3">
      <c r="A105" s="39">
        <v>105</v>
      </c>
      <c r="B105" s="36" t="str">
        <f t="shared" si="3"/>
        <v>105</v>
      </c>
      <c r="C105" s="16" t="e">
        <f>MATCH(A105,'TC Variable GLs'!A:A,0)</f>
        <v>#N/A</v>
      </c>
      <c r="D105" s="37"/>
      <c r="E105" s="38" t="s">
        <v>203</v>
      </c>
      <c r="F105" s="39" t="s">
        <v>169</v>
      </c>
      <c r="G105" s="39" t="s">
        <v>202</v>
      </c>
      <c r="H105" s="16"/>
      <c r="I105" s="16"/>
      <c r="J105" s="16"/>
      <c r="K105" s="16"/>
      <c r="L105" s="40" t="e">
        <v>#N/A</v>
      </c>
      <c r="M105" s="41" t="s">
        <v>56</v>
      </c>
      <c r="N105" s="41" t="s">
        <v>57</v>
      </c>
      <c r="O105" s="41" t="s">
        <v>57</v>
      </c>
      <c r="P105" s="41" t="s">
        <v>56</v>
      </c>
      <c r="Q105" s="41" t="s">
        <v>57</v>
      </c>
      <c r="R105" s="41" t="s">
        <v>57</v>
      </c>
      <c r="S105" s="41" t="s">
        <v>58</v>
      </c>
      <c r="T105" s="41" t="s">
        <v>58</v>
      </c>
      <c r="U105" s="41" t="s">
        <v>57</v>
      </c>
      <c r="V105" s="41" t="s">
        <v>57</v>
      </c>
      <c r="W105" s="41" t="s">
        <v>57</v>
      </c>
      <c r="X105" s="41" t="s">
        <v>57</v>
      </c>
      <c r="Y105" s="41" t="s">
        <v>57</v>
      </c>
      <c r="Z105" s="41" t="s">
        <v>56</v>
      </c>
      <c r="AA105" s="41" t="s">
        <v>57</v>
      </c>
      <c r="AB105" s="41" t="s">
        <v>58</v>
      </c>
      <c r="AC105" s="41" t="s">
        <v>58</v>
      </c>
      <c r="AD105" s="41" t="s">
        <v>58</v>
      </c>
      <c r="AE105" s="41" t="s">
        <v>58</v>
      </c>
      <c r="AF105" s="40"/>
      <c r="AG105" s="41" t="s">
        <v>59</v>
      </c>
      <c r="AH105" s="40"/>
      <c r="AI105" s="41" t="s">
        <v>65</v>
      </c>
      <c r="AJ105" s="41" t="s">
        <v>61</v>
      </c>
      <c r="AK105" s="41" t="s">
        <v>62</v>
      </c>
      <c r="AL105" s="40"/>
    </row>
    <row r="106" spans="1:38" s="42" customFormat="1" ht="13.5" customHeight="1" x14ac:dyDescent="0.3">
      <c r="A106" s="59">
        <v>106</v>
      </c>
      <c r="B106" s="68" t="str">
        <f t="shared" si="3"/>
        <v>106</v>
      </c>
      <c r="C106" s="69">
        <f>MATCH(A106,'TC Variable GLs'!A:A,0)</f>
        <v>63</v>
      </c>
      <c r="D106" s="37"/>
      <c r="E106" s="38" t="s">
        <v>204</v>
      </c>
      <c r="F106" s="39" t="s">
        <v>69</v>
      </c>
      <c r="G106" s="43"/>
      <c r="H106" s="16"/>
      <c r="I106" s="16"/>
      <c r="J106" s="16"/>
      <c r="K106" s="16"/>
      <c r="L106" s="40" t="e">
        <v>#N/A</v>
      </c>
      <c r="M106" s="41" t="s">
        <v>56</v>
      </c>
      <c r="N106" s="41" t="s">
        <v>57</v>
      </c>
      <c r="O106" s="41" t="s">
        <v>56</v>
      </c>
      <c r="P106" s="41" t="s">
        <v>56</v>
      </c>
      <c r="Q106" s="41" t="s">
        <v>57</v>
      </c>
      <c r="R106" s="41" t="s">
        <v>56</v>
      </c>
      <c r="S106" s="41" t="s">
        <v>56</v>
      </c>
      <c r="T106" s="41" t="s">
        <v>58</v>
      </c>
      <c r="U106" s="41" t="s">
        <v>57</v>
      </c>
      <c r="V106" s="41" t="s">
        <v>57</v>
      </c>
      <c r="W106" s="41" t="s">
        <v>57</v>
      </c>
      <c r="X106" s="41" t="s">
        <v>57</v>
      </c>
      <c r="Y106" s="41" t="s">
        <v>57</v>
      </c>
      <c r="Z106" s="41" t="s">
        <v>56</v>
      </c>
      <c r="AA106" s="41" t="s">
        <v>57</v>
      </c>
      <c r="AB106" s="41" t="s">
        <v>56</v>
      </c>
      <c r="AC106" s="41" t="s">
        <v>58</v>
      </c>
      <c r="AD106" s="41" t="s">
        <v>58</v>
      </c>
      <c r="AE106" s="41" t="s">
        <v>57</v>
      </c>
      <c r="AF106" s="41" t="s">
        <v>91</v>
      </c>
      <c r="AG106" s="41" t="s">
        <v>61</v>
      </c>
      <c r="AH106" s="40"/>
      <c r="AI106" s="41" t="s">
        <v>60</v>
      </c>
      <c r="AJ106" s="41" t="s">
        <v>122</v>
      </c>
      <c r="AK106" s="41" t="s">
        <v>65</v>
      </c>
      <c r="AL106" s="40"/>
    </row>
    <row r="107" spans="1:38" s="42" customFormat="1" ht="13.5" customHeight="1" x14ac:dyDescent="0.3">
      <c r="A107" s="59">
        <v>108</v>
      </c>
      <c r="B107" s="68" t="str">
        <f t="shared" si="3"/>
        <v>108</v>
      </c>
      <c r="C107" s="69">
        <f>MATCH(A107,'TC Variable GLs'!A:A,0)</f>
        <v>64</v>
      </c>
      <c r="D107" s="37"/>
      <c r="E107" s="38" t="s">
        <v>205</v>
      </c>
      <c r="F107" s="39" t="s">
        <v>69</v>
      </c>
      <c r="G107" s="43"/>
      <c r="H107" s="39" t="s">
        <v>113</v>
      </c>
      <c r="I107" s="39" t="s">
        <v>55</v>
      </c>
      <c r="J107" s="16"/>
      <c r="K107" s="16"/>
      <c r="L107" s="40" t="e">
        <v>#N/A</v>
      </c>
      <c r="M107" s="41" t="s">
        <v>56</v>
      </c>
      <c r="N107" s="41" t="s">
        <v>57</v>
      </c>
      <c r="O107" s="41" t="s">
        <v>57</v>
      </c>
      <c r="P107" s="41" t="s">
        <v>56</v>
      </c>
      <c r="Q107" s="41" t="s">
        <v>57</v>
      </c>
      <c r="R107" s="41" t="s">
        <v>57</v>
      </c>
      <c r="S107" s="41" t="s">
        <v>58</v>
      </c>
      <c r="T107" s="41" t="s">
        <v>56</v>
      </c>
      <c r="U107" s="41" t="s">
        <v>57</v>
      </c>
      <c r="V107" s="41" t="s">
        <v>57</v>
      </c>
      <c r="W107" s="41" t="s">
        <v>57</v>
      </c>
      <c r="X107" s="41" t="s">
        <v>57</v>
      </c>
      <c r="Y107" s="41" t="s">
        <v>57</v>
      </c>
      <c r="Z107" s="41" t="s">
        <v>56</v>
      </c>
      <c r="AA107" s="41" t="s">
        <v>57</v>
      </c>
      <c r="AB107" s="41" t="s">
        <v>56</v>
      </c>
      <c r="AC107" s="41" t="s">
        <v>58</v>
      </c>
      <c r="AD107" s="41" t="s">
        <v>58</v>
      </c>
      <c r="AE107" s="41" t="s">
        <v>57</v>
      </c>
      <c r="AF107" s="40"/>
      <c r="AG107" s="41" t="s">
        <v>59</v>
      </c>
      <c r="AH107" s="40"/>
      <c r="AI107" s="41" t="s">
        <v>60</v>
      </c>
      <c r="AJ107" s="41" t="s">
        <v>61</v>
      </c>
      <c r="AK107" s="41" t="s">
        <v>62</v>
      </c>
      <c r="AL107" s="40"/>
    </row>
    <row r="108" spans="1:38" s="42" customFormat="1" ht="13.5" customHeight="1" x14ac:dyDescent="0.3">
      <c r="A108" s="59">
        <v>109</v>
      </c>
      <c r="B108" s="68" t="str">
        <f t="shared" si="3"/>
        <v>109</v>
      </c>
      <c r="C108" s="69">
        <f>MATCH(A108,'TC Variable GLs'!A:A,0)</f>
        <v>65</v>
      </c>
      <c r="D108" s="37"/>
      <c r="E108" s="38" t="s">
        <v>206</v>
      </c>
      <c r="F108" s="43"/>
      <c r="G108" s="39" t="s">
        <v>199</v>
      </c>
      <c r="H108" s="16"/>
      <c r="I108" s="16"/>
      <c r="J108" s="16"/>
      <c r="K108" s="16"/>
      <c r="L108" s="40" t="e">
        <v>#N/A</v>
      </c>
      <c r="M108" s="41" t="s">
        <v>56</v>
      </c>
      <c r="N108" s="41" t="s">
        <v>57</v>
      </c>
      <c r="O108" s="41" t="s">
        <v>57</v>
      </c>
      <c r="P108" s="41" t="s">
        <v>56</v>
      </c>
      <c r="Q108" s="41" t="s">
        <v>57</v>
      </c>
      <c r="R108" s="41" t="s">
        <v>57</v>
      </c>
      <c r="S108" s="41" t="s">
        <v>58</v>
      </c>
      <c r="T108" s="41" t="s">
        <v>57</v>
      </c>
      <c r="U108" s="41" t="s">
        <v>57</v>
      </c>
      <c r="V108" s="41" t="s">
        <v>57</v>
      </c>
      <c r="W108" s="41" t="s">
        <v>57</v>
      </c>
      <c r="X108" s="41" t="s">
        <v>57</v>
      </c>
      <c r="Y108" s="41" t="s">
        <v>57</v>
      </c>
      <c r="Z108" s="41" t="s">
        <v>56</v>
      </c>
      <c r="AA108" s="41" t="s">
        <v>57</v>
      </c>
      <c r="AB108" s="41" t="s">
        <v>56</v>
      </c>
      <c r="AC108" s="41" t="s">
        <v>58</v>
      </c>
      <c r="AD108" s="41" t="s">
        <v>57</v>
      </c>
      <c r="AE108" s="41" t="s">
        <v>57</v>
      </c>
      <c r="AF108" s="40"/>
      <c r="AG108" s="41" t="s">
        <v>59</v>
      </c>
      <c r="AH108" s="40"/>
      <c r="AI108" s="40"/>
      <c r="AJ108" s="41" t="s">
        <v>62</v>
      </c>
      <c r="AK108" s="41" t="s">
        <v>66</v>
      </c>
      <c r="AL108" s="40"/>
    </row>
    <row r="109" spans="1:38" s="42" customFormat="1" ht="13.5" customHeight="1" x14ac:dyDescent="0.3">
      <c r="A109" s="59">
        <v>110</v>
      </c>
      <c r="B109" s="68" t="str">
        <f t="shared" si="3"/>
        <v>110</v>
      </c>
      <c r="C109" s="69">
        <f>MATCH(A109,'TC Variable GLs'!A:A,0)</f>
        <v>66</v>
      </c>
      <c r="D109" s="37"/>
      <c r="E109" s="38" t="s">
        <v>207</v>
      </c>
      <c r="F109" s="43"/>
      <c r="G109" s="39" t="s">
        <v>166</v>
      </c>
      <c r="H109" s="16"/>
      <c r="I109" s="16"/>
      <c r="J109" s="16"/>
      <c r="K109" s="16"/>
      <c r="L109" s="40" t="e">
        <v>#N/A</v>
      </c>
      <c r="M109" s="41" t="s">
        <v>56</v>
      </c>
      <c r="N109" s="41" t="s">
        <v>57</v>
      </c>
      <c r="O109" s="41" t="s">
        <v>57</v>
      </c>
      <c r="P109" s="41" t="s">
        <v>56</v>
      </c>
      <c r="Q109" s="41" t="s">
        <v>57</v>
      </c>
      <c r="R109" s="41" t="s">
        <v>57</v>
      </c>
      <c r="S109" s="41" t="s">
        <v>58</v>
      </c>
      <c r="T109" s="41" t="s">
        <v>58</v>
      </c>
      <c r="U109" s="41" t="s">
        <v>57</v>
      </c>
      <c r="V109" s="41" t="s">
        <v>57</v>
      </c>
      <c r="W109" s="41" t="s">
        <v>57</v>
      </c>
      <c r="X109" s="41" t="s">
        <v>57</v>
      </c>
      <c r="Y109" s="41" t="s">
        <v>57</v>
      </c>
      <c r="Z109" s="41" t="s">
        <v>56</v>
      </c>
      <c r="AA109" s="41" t="s">
        <v>57</v>
      </c>
      <c r="AB109" s="41" t="s">
        <v>56</v>
      </c>
      <c r="AC109" s="41" t="s">
        <v>58</v>
      </c>
      <c r="AD109" s="41" t="s">
        <v>57</v>
      </c>
      <c r="AE109" s="41" t="s">
        <v>57</v>
      </c>
      <c r="AF109" s="40"/>
      <c r="AG109" s="41" t="s">
        <v>59</v>
      </c>
      <c r="AH109" s="40"/>
      <c r="AI109" s="40"/>
      <c r="AJ109" s="41" t="s">
        <v>122</v>
      </c>
      <c r="AK109" s="41" t="s">
        <v>65</v>
      </c>
      <c r="AL109" s="40"/>
    </row>
    <row r="110" spans="1:38" s="42" customFormat="1" ht="13.5" customHeight="1" x14ac:dyDescent="0.3">
      <c r="A110" s="39">
        <v>111</v>
      </c>
      <c r="B110" s="36" t="str">
        <f t="shared" si="3"/>
        <v>111</v>
      </c>
      <c r="C110" s="16" t="e">
        <f>MATCH(A110,'TC Variable GLs'!A:A,0)</f>
        <v>#N/A</v>
      </c>
      <c r="D110" s="37"/>
      <c r="E110" s="38" t="s">
        <v>209</v>
      </c>
      <c r="F110" s="39" t="s">
        <v>54</v>
      </c>
      <c r="G110" s="39" t="s">
        <v>55</v>
      </c>
      <c r="H110" s="16"/>
      <c r="I110" s="16"/>
      <c r="J110" s="16"/>
      <c r="K110" s="16"/>
      <c r="L110" s="40" t="e">
        <v>#N/A</v>
      </c>
      <c r="M110" s="41" t="s">
        <v>56</v>
      </c>
      <c r="N110" s="41" t="s">
        <v>57</v>
      </c>
      <c r="O110" s="41" t="s">
        <v>57</v>
      </c>
      <c r="P110" s="41" t="s">
        <v>56</v>
      </c>
      <c r="Q110" s="41" t="s">
        <v>57</v>
      </c>
      <c r="R110" s="41" t="s">
        <v>57</v>
      </c>
      <c r="S110" s="41" t="s">
        <v>58</v>
      </c>
      <c r="T110" s="41" t="s">
        <v>56</v>
      </c>
      <c r="U110" s="41" t="s">
        <v>57</v>
      </c>
      <c r="V110" s="41" t="s">
        <v>57</v>
      </c>
      <c r="W110" s="41" t="s">
        <v>57</v>
      </c>
      <c r="X110" s="41" t="s">
        <v>57</v>
      </c>
      <c r="Y110" s="41" t="s">
        <v>57</v>
      </c>
      <c r="Z110" s="41" t="s">
        <v>56</v>
      </c>
      <c r="AA110" s="41" t="s">
        <v>57</v>
      </c>
      <c r="AB110" s="41" t="s">
        <v>58</v>
      </c>
      <c r="AC110" s="41" t="s">
        <v>58</v>
      </c>
      <c r="AD110" s="41" t="s">
        <v>58</v>
      </c>
      <c r="AE110" s="41" t="s">
        <v>58</v>
      </c>
      <c r="AF110" s="40"/>
      <c r="AG110" s="41" t="s">
        <v>177</v>
      </c>
      <c r="AH110" s="40"/>
      <c r="AI110" s="41" t="s">
        <v>60</v>
      </c>
      <c r="AJ110" s="41" t="s">
        <v>61</v>
      </c>
      <c r="AK110" s="41" t="s">
        <v>62</v>
      </c>
      <c r="AL110" s="40"/>
    </row>
    <row r="111" spans="1:38" s="42" customFormat="1" ht="13.5" customHeight="1" x14ac:dyDescent="0.3">
      <c r="A111" s="59">
        <v>112</v>
      </c>
      <c r="B111" s="68" t="str">
        <f t="shared" si="3"/>
        <v>112</v>
      </c>
      <c r="C111" s="69">
        <f>MATCH(A111,'TC Variable GLs'!A:A,0)</f>
        <v>67</v>
      </c>
      <c r="D111" s="37"/>
      <c r="E111" s="38" t="s">
        <v>211</v>
      </c>
      <c r="F111" s="39" t="s">
        <v>69</v>
      </c>
      <c r="G111" s="43"/>
      <c r="H111" s="16"/>
      <c r="I111" s="16"/>
      <c r="J111" s="16"/>
      <c r="K111" s="16"/>
      <c r="L111" s="40" t="e">
        <v>#N/A</v>
      </c>
      <c r="M111" s="41" t="s">
        <v>56</v>
      </c>
      <c r="N111" s="41" t="s">
        <v>57</v>
      </c>
      <c r="O111" s="41" t="s">
        <v>58</v>
      </c>
      <c r="P111" s="41" t="s">
        <v>56</v>
      </c>
      <c r="Q111" s="41" t="s">
        <v>57</v>
      </c>
      <c r="R111" s="41" t="s">
        <v>58</v>
      </c>
      <c r="S111" s="41" t="s">
        <v>57</v>
      </c>
      <c r="T111" s="41" t="s">
        <v>57</v>
      </c>
      <c r="U111" s="41" t="s">
        <v>57</v>
      </c>
      <c r="V111" s="41" t="s">
        <v>57</v>
      </c>
      <c r="W111" s="41" t="s">
        <v>56</v>
      </c>
      <c r="X111" s="41" t="s">
        <v>57</v>
      </c>
      <c r="Y111" s="41" t="s">
        <v>57</v>
      </c>
      <c r="Z111" s="41" t="s">
        <v>56</v>
      </c>
      <c r="AA111" s="41" t="s">
        <v>56</v>
      </c>
      <c r="AB111" s="41" t="s">
        <v>56</v>
      </c>
      <c r="AC111" s="41" t="s">
        <v>58</v>
      </c>
      <c r="AD111" s="41" t="s">
        <v>58</v>
      </c>
      <c r="AE111" s="41" t="s">
        <v>56</v>
      </c>
      <c r="AF111" s="40"/>
      <c r="AG111" s="41" t="s">
        <v>59</v>
      </c>
      <c r="AH111" s="40"/>
      <c r="AI111" s="41" t="s">
        <v>60</v>
      </c>
      <c r="AJ111" s="41" t="s">
        <v>122</v>
      </c>
      <c r="AK111" s="41" t="s">
        <v>65</v>
      </c>
      <c r="AL111" s="40"/>
    </row>
    <row r="112" spans="1:38" s="42" customFormat="1" ht="13.5" customHeight="1" x14ac:dyDescent="0.3">
      <c r="A112" s="39">
        <v>113</v>
      </c>
      <c r="B112" s="36" t="str">
        <f t="shared" si="3"/>
        <v>113</v>
      </c>
      <c r="C112" s="16" t="e">
        <f>MATCH(A112,'TC Variable GLs'!A:A,0)</f>
        <v>#N/A</v>
      </c>
      <c r="D112" s="37"/>
      <c r="E112" s="38" t="s">
        <v>213</v>
      </c>
      <c r="F112" s="39" t="s">
        <v>120</v>
      </c>
      <c r="G112" s="39" t="s">
        <v>69</v>
      </c>
      <c r="H112" s="16"/>
      <c r="I112" s="16"/>
      <c r="J112" s="16"/>
      <c r="K112" s="16"/>
      <c r="L112" s="40" t="e">
        <v>#N/A</v>
      </c>
      <c r="M112" s="41" t="s">
        <v>56</v>
      </c>
      <c r="N112" s="41" t="s">
        <v>57</v>
      </c>
      <c r="O112" s="41" t="s">
        <v>57</v>
      </c>
      <c r="P112" s="41" t="s">
        <v>56</v>
      </c>
      <c r="Q112" s="41" t="s">
        <v>57</v>
      </c>
      <c r="R112" s="41" t="s">
        <v>57</v>
      </c>
      <c r="S112" s="41" t="s">
        <v>57</v>
      </c>
      <c r="T112" s="41" t="s">
        <v>58</v>
      </c>
      <c r="U112" s="41" t="s">
        <v>57</v>
      </c>
      <c r="V112" s="41" t="s">
        <v>57</v>
      </c>
      <c r="W112" s="41" t="s">
        <v>56</v>
      </c>
      <c r="X112" s="41" t="s">
        <v>56</v>
      </c>
      <c r="Y112" s="41" t="s">
        <v>57</v>
      </c>
      <c r="Z112" s="41" t="s">
        <v>56</v>
      </c>
      <c r="AA112" s="41" t="s">
        <v>56</v>
      </c>
      <c r="AB112" s="41" t="s">
        <v>58</v>
      </c>
      <c r="AC112" s="41" t="s">
        <v>58</v>
      </c>
      <c r="AD112" s="41" t="s">
        <v>56</v>
      </c>
      <c r="AE112" s="41" t="s">
        <v>58</v>
      </c>
      <c r="AF112" s="40"/>
      <c r="AG112" s="41" t="s">
        <v>59</v>
      </c>
      <c r="AH112" s="40"/>
      <c r="AI112" s="41" t="s">
        <v>60</v>
      </c>
      <c r="AJ112" s="41" t="s">
        <v>122</v>
      </c>
      <c r="AK112" s="41" t="s">
        <v>65</v>
      </c>
      <c r="AL112" s="40"/>
    </row>
    <row r="113" spans="1:38" s="42" customFormat="1" ht="13.5" customHeight="1" x14ac:dyDescent="0.3">
      <c r="A113" s="39">
        <v>114</v>
      </c>
      <c r="B113" s="36" t="str">
        <f t="shared" si="3"/>
        <v>114</v>
      </c>
      <c r="C113" s="16" t="e">
        <f>MATCH(A113,'TC Variable GLs'!A:A,0)</f>
        <v>#N/A</v>
      </c>
      <c r="D113" s="37"/>
      <c r="E113" s="38" t="s">
        <v>215</v>
      </c>
      <c r="F113" s="39" t="s">
        <v>135</v>
      </c>
      <c r="G113" s="39" t="s">
        <v>216</v>
      </c>
      <c r="H113" s="16"/>
      <c r="I113" s="16"/>
      <c r="J113" s="16"/>
      <c r="K113" s="16"/>
      <c r="L113" s="40" t="e">
        <v>#N/A</v>
      </c>
      <c r="M113" s="41" t="s">
        <v>56</v>
      </c>
      <c r="N113" s="41" t="s">
        <v>57</v>
      </c>
      <c r="O113" s="41" t="s">
        <v>57</v>
      </c>
      <c r="P113" s="41" t="s">
        <v>56</v>
      </c>
      <c r="Q113" s="41" t="s">
        <v>57</v>
      </c>
      <c r="R113" s="41" t="s">
        <v>57</v>
      </c>
      <c r="S113" s="41" t="s">
        <v>57</v>
      </c>
      <c r="T113" s="41" t="s">
        <v>58</v>
      </c>
      <c r="U113" s="41" t="s">
        <v>57</v>
      </c>
      <c r="V113" s="41" t="s">
        <v>57</v>
      </c>
      <c r="W113" s="41" t="s">
        <v>57</v>
      </c>
      <c r="X113" s="41" t="s">
        <v>57</v>
      </c>
      <c r="Y113" s="41" t="s">
        <v>57</v>
      </c>
      <c r="Z113" s="41" t="s">
        <v>56</v>
      </c>
      <c r="AA113" s="41" t="s">
        <v>57</v>
      </c>
      <c r="AB113" s="41" t="s">
        <v>58</v>
      </c>
      <c r="AC113" s="41" t="s">
        <v>58</v>
      </c>
      <c r="AD113" s="41" t="s">
        <v>56</v>
      </c>
      <c r="AE113" s="41" t="s">
        <v>57</v>
      </c>
      <c r="AF113" s="40"/>
      <c r="AG113" s="41" t="s">
        <v>59</v>
      </c>
      <c r="AH113" s="40"/>
      <c r="AI113" s="40"/>
      <c r="AJ113" s="41" t="s">
        <v>60</v>
      </c>
      <c r="AK113" s="41" t="s">
        <v>143</v>
      </c>
      <c r="AL113" s="40"/>
    </row>
    <row r="114" spans="1:38" s="42" customFormat="1" ht="13.5" customHeight="1" x14ac:dyDescent="0.3">
      <c r="A114" s="39">
        <v>115</v>
      </c>
      <c r="B114" s="36" t="str">
        <f t="shared" si="3"/>
        <v>115</v>
      </c>
      <c r="C114" s="16" t="e">
        <f>MATCH(A114,'TC Variable GLs'!A:A,0)</f>
        <v>#N/A</v>
      </c>
      <c r="D114" s="37"/>
      <c r="E114" s="38" t="s">
        <v>217</v>
      </c>
      <c r="F114" s="39" t="s">
        <v>84</v>
      </c>
      <c r="G114" s="39" t="s">
        <v>76</v>
      </c>
      <c r="H114" s="16"/>
      <c r="I114" s="16"/>
      <c r="J114" s="16"/>
      <c r="K114" s="16"/>
      <c r="L114" s="40" t="e">
        <v>#N/A</v>
      </c>
      <c r="M114" s="41" t="s">
        <v>56</v>
      </c>
      <c r="N114" s="41" t="s">
        <v>57</v>
      </c>
      <c r="O114" s="41" t="s">
        <v>57</v>
      </c>
      <c r="P114" s="41" t="s">
        <v>56</v>
      </c>
      <c r="Q114" s="41" t="s">
        <v>57</v>
      </c>
      <c r="R114" s="41" t="s">
        <v>57</v>
      </c>
      <c r="S114" s="41" t="s">
        <v>58</v>
      </c>
      <c r="T114" s="41" t="s">
        <v>56</v>
      </c>
      <c r="U114" s="41" t="s">
        <v>57</v>
      </c>
      <c r="V114" s="41" t="s">
        <v>57</v>
      </c>
      <c r="W114" s="41" t="s">
        <v>57</v>
      </c>
      <c r="X114" s="41" t="s">
        <v>57</v>
      </c>
      <c r="Y114" s="41" t="s">
        <v>58</v>
      </c>
      <c r="Z114" s="41" t="s">
        <v>56</v>
      </c>
      <c r="AA114" s="41" t="s">
        <v>57</v>
      </c>
      <c r="AB114" s="41" t="s">
        <v>58</v>
      </c>
      <c r="AC114" s="41" t="s">
        <v>58</v>
      </c>
      <c r="AD114" s="41" t="s">
        <v>57</v>
      </c>
      <c r="AE114" s="41" t="s">
        <v>58</v>
      </c>
      <c r="AF114" s="40"/>
      <c r="AG114" s="41" t="s">
        <v>59</v>
      </c>
      <c r="AH114" s="40"/>
      <c r="AI114" s="40"/>
      <c r="AJ114" s="41" t="s">
        <v>61</v>
      </c>
      <c r="AK114" s="41" t="s">
        <v>62</v>
      </c>
      <c r="AL114" s="40"/>
    </row>
    <row r="115" spans="1:38" s="42" customFormat="1" ht="13.5" customHeight="1" x14ac:dyDescent="0.3">
      <c r="A115" s="59">
        <v>116</v>
      </c>
      <c r="B115" s="68" t="str">
        <f t="shared" si="3"/>
        <v>116</v>
      </c>
      <c r="C115" s="69">
        <f>MATCH(A115,'TC Variable GLs'!A:A,0)</f>
        <v>68</v>
      </c>
      <c r="D115" s="37"/>
      <c r="E115" s="38" t="s">
        <v>218</v>
      </c>
      <c r="F115" s="43"/>
      <c r="G115" s="39" t="s">
        <v>174</v>
      </c>
      <c r="H115" s="16"/>
      <c r="I115" s="16"/>
      <c r="J115" s="16"/>
      <c r="K115" s="16"/>
      <c r="L115" s="40" t="e">
        <v>#N/A</v>
      </c>
      <c r="M115" s="41" t="s">
        <v>56</v>
      </c>
      <c r="N115" s="41" t="s">
        <v>57</v>
      </c>
      <c r="O115" s="41" t="s">
        <v>57</v>
      </c>
      <c r="P115" s="41" t="s">
        <v>56</v>
      </c>
      <c r="Q115" s="41" t="s">
        <v>57</v>
      </c>
      <c r="R115" s="41" t="s">
        <v>57</v>
      </c>
      <c r="S115" s="41" t="s">
        <v>58</v>
      </c>
      <c r="T115" s="41" t="s">
        <v>58</v>
      </c>
      <c r="U115" s="41" t="s">
        <v>58</v>
      </c>
      <c r="V115" s="41" t="s">
        <v>57</v>
      </c>
      <c r="W115" s="41" t="s">
        <v>57</v>
      </c>
      <c r="X115" s="41" t="s">
        <v>57</v>
      </c>
      <c r="Y115" s="41" t="s">
        <v>58</v>
      </c>
      <c r="Z115" s="41" t="s">
        <v>56</v>
      </c>
      <c r="AA115" s="41" t="s">
        <v>57</v>
      </c>
      <c r="AB115" s="41" t="s">
        <v>56</v>
      </c>
      <c r="AC115" s="41" t="s">
        <v>58</v>
      </c>
      <c r="AD115" s="41" t="s">
        <v>57</v>
      </c>
      <c r="AE115" s="41" t="s">
        <v>58</v>
      </c>
      <c r="AF115" s="40"/>
      <c r="AG115" s="41" t="s">
        <v>59</v>
      </c>
      <c r="AH115" s="40"/>
      <c r="AI115" s="40"/>
      <c r="AJ115" s="41" t="s">
        <v>61</v>
      </c>
      <c r="AK115" s="41" t="s">
        <v>62</v>
      </c>
      <c r="AL115" s="40"/>
    </row>
    <row r="116" spans="1:38" s="42" customFormat="1" ht="13.5" customHeight="1" x14ac:dyDescent="0.3">
      <c r="A116" s="59">
        <v>117</v>
      </c>
      <c r="B116" s="68" t="str">
        <f t="shared" si="3"/>
        <v>117</v>
      </c>
      <c r="C116" s="69">
        <f>MATCH(A116,'TC Variable GLs'!A:A,0)</f>
        <v>69</v>
      </c>
      <c r="D116" s="37"/>
      <c r="E116" s="38" t="s">
        <v>219</v>
      </c>
      <c r="F116" s="43"/>
      <c r="G116" s="39" t="s">
        <v>220</v>
      </c>
      <c r="H116" s="16"/>
      <c r="I116" s="16"/>
      <c r="J116" s="16"/>
      <c r="K116" s="16"/>
      <c r="L116" s="40" t="e">
        <v>#N/A</v>
      </c>
      <c r="M116" s="41" t="s">
        <v>56</v>
      </c>
      <c r="N116" s="41" t="s">
        <v>57</v>
      </c>
      <c r="O116" s="41" t="s">
        <v>57</v>
      </c>
      <c r="P116" s="41" t="s">
        <v>56</v>
      </c>
      <c r="Q116" s="41" t="s">
        <v>57</v>
      </c>
      <c r="R116" s="41" t="s">
        <v>57</v>
      </c>
      <c r="S116" s="41" t="s">
        <v>58</v>
      </c>
      <c r="T116" s="41" t="s">
        <v>56</v>
      </c>
      <c r="U116" s="41" t="s">
        <v>57</v>
      </c>
      <c r="V116" s="41" t="s">
        <v>57</v>
      </c>
      <c r="W116" s="41" t="s">
        <v>57</v>
      </c>
      <c r="X116" s="41" t="s">
        <v>57</v>
      </c>
      <c r="Y116" s="41" t="s">
        <v>58</v>
      </c>
      <c r="Z116" s="41" t="s">
        <v>56</v>
      </c>
      <c r="AA116" s="41" t="s">
        <v>57</v>
      </c>
      <c r="AB116" s="41" t="s">
        <v>56</v>
      </c>
      <c r="AC116" s="41" t="s">
        <v>58</v>
      </c>
      <c r="AD116" s="41" t="s">
        <v>57</v>
      </c>
      <c r="AE116" s="41" t="s">
        <v>58</v>
      </c>
      <c r="AF116" s="40"/>
      <c r="AG116" s="41" t="s">
        <v>59</v>
      </c>
      <c r="AH116" s="40"/>
      <c r="AI116" s="40"/>
      <c r="AJ116" s="41" t="s">
        <v>61</v>
      </c>
      <c r="AK116" s="41" t="s">
        <v>62</v>
      </c>
      <c r="AL116" s="40"/>
    </row>
    <row r="117" spans="1:38" s="42" customFormat="1" ht="13.5" customHeight="1" x14ac:dyDescent="0.3">
      <c r="A117" s="59">
        <v>118</v>
      </c>
      <c r="B117" s="68" t="str">
        <f t="shared" si="3"/>
        <v>118</v>
      </c>
      <c r="C117" s="69">
        <f>MATCH(A117,'TC Variable GLs'!A:A,0)</f>
        <v>70</v>
      </c>
      <c r="D117" s="37"/>
      <c r="E117" s="38" t="s">
        <v>221</v>
      </c>
      <c r="F117" s="39" t="s">
        <v>220</v>
      </c>
      <c r="G117" s="43"/>
      <c r="H117" s="16"/>
      <c r="I117" s="16"/>
      <c r="J117" s="16"/>
      <c r="K117" s="16"/>
      <c r="L117" s="40" t="e">
        <v>#N/A</v>
      </c>
      <c r="M117" s="41" t="s">
        <v>56</v>
      </c>
      <c r="N117" s="41" t="s">
        <v>57</v>
      </c>
      <c r="O117" s="41" t="s">
        <v>57</v>
      </c>
      <c r="P117" s="41" t="s">
        <v>56</v>
      </c>
      <c r="Q117" s="41" t="s">
        <v>57</v>
      </c>
      <c r="R117" s="41" t="s">
        <v>57</v>
      </c>
      <c r="S117" s="41" t="s">
        <v>58</v>
      </c>
      <c r="T117" s="41" t="s">
        <v>56</v>
      </c>
      <c r="U117" s="41" t="s">
        <v>57</v>
      </c>
      <c r="V117" s="41" t="s">
        <v>57</v>
      </c>
      <c r="W117" s="41" t="s">
        <v>57</v>
      </c>
      <c r="X117" s="41" t="s">
        <v>57</v>
      </c>
      <c r="Y117" s="41" t="s">
        <v>58</v>
      </c>
      <c r="Z117" s="41" t="s">
        <v>56</v>
      </c>
      <c r="AA117" s="41" t="s">
        <v>57</v>
      </c>
      <c r="AB117" s="41" t="s">
        <v>56</v>
      </c>
      <c r="AC117" s="41" t="s">
        <v>58</v>
      </c>
      <c r="AD117" s="41" t="s">
        <v>58</v>
      </c>
      <c r="AE117" s="41" t="s">
        <v>57</v>
      </c>
      <c r="AF117" s="40"/>
      <c r="AG117" s="41" t="s">
        <v>59</v>
      </c>
      <c r="AH117" s="40"/>
      <c r="AI117" s="40"/>
      <c r="AJ117" s="41" t="s">
        <v>61</v>
      </c>
      <c r="AK117" s="41" t="s">
        <v>62</v>
      </c>
      <c r="AL117" s="40"/>
    </row>
    <row r="118" spans="1:38" s="42" customFormat="1" ht="13.5" customHeight="1" x14ac:dyDescent="0.3">
      <c r="A118" s="39">
        <v>119</v>
      </c>
      <c r="B118" s="36" t="str">
        <f t="shared" si="3"/>
        <v>119</v>
      </c>
      <c r="C118" s="16" t="e">
        <f>MATCH(A118,'TC Variable GLs'!A:A,0)</f>
        <v>#N/A</v>
      </c>
      <c r="D118" s="37"/>
      <c r="E118" s="38" t="s">
        <v>222</v>
      </c>
      <c r="F118" s="39" t="s">
        <v>172</v>
      </c>
      <c r="G118" s="39" t="s">
        <v>220</v>
      </c>
      <c r="H118" s="16"/>
      <c r="I118" s="16"/>
      <c r="J118" s="16"/>
      <c r="K118" s="16"/>
      <c r="L118" s="40" t="e">
        <v>#N/A</v>
      </c>
      <c r="M118" s="41" t="s">
        <v>56</v>
      </c>
      <c r="N118" s="41" t="s">
        <v>57</v>
      </c>
      <c r="O118" s="41" t="s">
        <v>57</v>
      </c>
      <c r="P118" s="41" t="s">
        <v>56</v>
      </c>
      <c r="Q118" s="41" t="s">
        <v>57</v>
      </c>
      <c r="R118" s="41" t="s">
        <v>57</v>
      </c>
      <c r="S118" s="41" t="s">
        <v>58</v>
      </c>
      <c r="T118" s="41" t="s">
        <v>56</v>
      </c>
      <c r="U118" s="41" t="s">
        <v>57</v>
      </c>
      <c r="V118" s="41" t="s">
        <v>57</v>
      </c>
      <c r="W118" s="41" t="s">
        <v>57</v>
      </c>
      <c r="X118" s="41" t="s">
        <v>57</v>
      </c>
      <c r="Y118" s="41" t="s">
        <v>58</v>
      </c>
      <c r="Z118" s="41" t="s">
        <v>56</v>
      </c>
      <c r="AA118" s="41" t="s">
        <v>57</v>
      </c>
      <c r="AB118" s="41" t="s">
        <v>58</v>
      </c>
      <c r="AC118" s="41" t="s">
        <v>58</v>
      </c>
      <c r="AD118" s="41" t="s">
        <v>57</v>
      </c>
      <c r="AE118" s="41" t="s">
        <v>58</v>
      </c>
      <c r="AF118" s="40"/>
      <c r="AG118" s="41" t="s">
        <v>59</v>
      </c>
      <c r="AH118" s="40"/>
      <c r="AI118" s="40"/>
      <c r="AJ118" s="41" t="s">
        <v>61</v>
      </c>
      <c r="AK118" s="41" t="s">
        <v>62</v>
      </c>
      <c r="AL118" s="40"/>
    </row>
    <row r="119" spans="1:38" s="42" customFormat="1" ht="13.5" customHeight="1" x14ac:dyDescent="0.3">
      <c r="A119" s="39">
        <v>120</v>
      </c>
      <c r="B119" s="36" t="str">
        <f t="shared" si="3"/>
        <v>120</v>
      </c>
      <c r="C119" s="16" t="e">
        <f>MATCH(A119,'TC Variable GLs'!A:A,0)</f>
        <v>#N/A</v>
      </c>
      <c r="D119" s="37"/>
      <c r="E119" s="38" t="s">
        <v>223</v>
      </c>
      <c r="F119" s="39" t="s">
        <v>220</v>
      </c>
      <c r="G119" s="39" t="s">
        <v>224</v>
      </c>
      <c r="H119" s="16"/>
      <c r="I119" s="16"/>
      <c r="J119" s="16"/>
      <c r="K119" s="16"/>
      <c r="L119" s="40" t="e">
        <v>#N/A</v>
      </c>
      <c r="M119" s="41" t="s">
        <v>56</v>
      </c>
      <c r="N119" s="41" t="s">
        <v>57</v>
      </c>
      <c r="O119" s="41" t="s">
        <v>57</v>
      </c>
      <c r="P119" s="41" t="s">
        <v>56</v>
      </c>
      <c r="Q119" s="41" t="s">
        <v>57</v>
      </c>
      <c r="R119" s="41" t="s">
        <v>57</v>
      </c>
      <c r="S119" s="41" t="s">
        <v>58</v>
      </c>
      <c r="T119" s="41" t="s">
        <v>56</v>
      </c>
      <c r="U119" s="41" t="s">
        <v>57</v>
      </c>
      <c r="V119" s="41" t="s">
        <v>57</v>
      </c>
      <c r="W119" s="41" t="s">
        <v>57</v>
      </c>
      <c r="X119" s="41" t="s">
        <v>57</v>
      </c>
      <c r="Y119" s="41" t="s">
        <v>58</v>
      </c>
      <c r="Z119" s="41" t="s">
        <v>56</v>
      </c>
      <c r="AA119" s="41" t="s">
        <v>57</v>
      </c>
      <c r="AB119" s="41" t="s">
        <v>58</v>
      </c>
      <c r="AC119" s="41" t="s">
        <v>58</v>
      </c>
      <c r="AD119" s="41" t="s">
        <v>58</v>
      </c>
      <c r="AE119" s="41" t="s">
        <v>57</v>
      </c>
      <c r="AF119" s="40"/>
      <c r="AG119" s="41" t="s">
        <v>59</v>
      </c>
      <c r="AH119" s="40"/>
      <c r="AI119" s="40"/>
      <c r="AJ119" s="41" t="s">
        <v>61</v>
      </c>
      <c r="AK119" s="41" t="s">
        <v>62</v>
      </c>
      <c r="AL119" s="40"/>
    </row>
    <row r="120" spans="1:38" s="42" customFormat="1" ht="13.5" customHeight="1" x14ac:dyDescent="0.3">
      <c r="A120" s="39">
        <v>121</v>
      </c>
      <c r="B120" s="36" t="str">
        <f t="shared" si="3"/>
        <v>121</v>
      </c>
      <c r="C120" s="16" t="e">
        <f>MATCH(A120,'TC Variable GLs'!A:A,0)</f>
        <v>#N/A</v>
      </c>
      <c r="D120" s="37"/>
      <c r="E120" s="38" t="s">
        <v>225</v>
      </c>
      <c r="F120" s="39" t="s">
        <v>76</v>
      </c>
      <c r="G120" s="39" t="s">
        <v>226</v>
      </c>
      <c r="H120" s="16"/>
      <c r="I120" s="16"/>
      <c r="J120" s="16"/>
      <c r="K120" s="16"/>
      <c r="L120" s="40" t="e">
        <v>#N/A</v>
      </c>
      <c r="M120" s="41" t="s">
        <v>56</v>
      </c>
      <c r="N120" s="41" t="s">
        <v>57</v>
      </c>
      <c r="O120" s="41" t="s">
        <v>57</v>
      </c>
      <c r="P120" s="41" t="s">
        <v>56</v>
      </c>
      <c r="Q120" s="41" t="s">
        <v>57</v>
      </c>
      <c r="R120" s="41" t="s">
        <v>57</v>
      </c>
      <c r="S120" s="41" t="s">
        <v>58</v>
      </c>
      <c r="T120" s="41" t="s">
        <v>56</v>
      </c>
      <c r="U120" s="41" t="s">
        <v>57</v>
      </c>
      <c r="V120" s="41" t="s">
        <v>57</v>
      </c>
      <c r="W120" s="41" t="s">
        <v>57</v>
      </c>
      <c r="X120" s="41" t="s">
        <v>57</v>
      </c>
      <c r="Y120" s="41" t="s">
        <v>57</v>
      </c>
      <c r="Z120" s="41" t="s">
        <v>56</v>
      </c>
      <c r="AA120" s="41" t="s">
        <v>57</v>
      </c>
      <c r="AB120" s="41" t="s">
        <v>58</v>
      </c>
      <c r="AC120" s="41" t="s">
        <v>58</v>
      </c>
      <c r="AD120" s="41" t="s">
        <v>58</v>
      </c>
      <c r="AE120" s="41" t="s">
        <v>58</v>
      </c>
      <c r="AF120" s="40"/>
      <c r="AG120" s="41" t="s">
        <v>59</v>
      </c>
      <c r="AH120" s="40"/>
      <c r="AI120" s="40"/>
      <c r="AJ120" s="41" t="s">
        <v>65</v>
      </c>
      <c r="AK120" s="41" t="s">
        <v>66</v>
      </c>
      <c r="AL120" s="40"/>
    </row>
    <row r="121" spans="1:38" s="42" customFormat="1" ht="13.5" customHeight="1" x14ac:dyDescent="0.3">
      <c r="A121" s="39">
        <v>122</v>
      </c>
      <c r="B121" s="36" t="str">
        <f t="shared" si="3"/>
        <v>122</v>
      </c>
      <c r="C121" s="16" t="e">
        <f>MATCH(A121,'TC Variable GLs'!A:A,0)</f>
        <v>#N/A</v>
      </c>
      <c r="D121" s="37"/>
      <c r="E121" s="38" t="s">
        <v>227</v>
      </c>
      <c r="F121" s="39" t="s">
        <v>76</v>
      </c>
      <c r="G121" s="39" t="s">
        <v>228</v>
      </c>
      <c r="H121" s="16"/>
      <c r="I121" s="16"/>
      <c r="J121" s="16"/>
      <c r="K121" s="16"/>
      <c r="L121" s="40" t="e">
        <v>#N/A</v>
      </c>
      <c r="M121" s="41" t="s">
        <v>56</v>
      </c>
      <c r="N121" s="41" t="s">
        <v>57</v>
      </c>
      <c r="O121" s="41" t="s">
        <v>57</v>
      </c>
      <c r="P121" s="41" t="s">
        <v>56</v>
      </c>
      <c r="Q121" s="41" t="s">
        <v>57</v>
      </c>
      <c r="R121" s="41" t="s">
        <v>57</v>
      </c>
      <c r="S121" s="41" t="s">
        <v>58</v>
      </c>
      <c r="T121" s="41" t="s">
        <v>56</v>
      </c>
      <c r="U121" s="41" t="s">
        <v>57</v>
      </c>
      <c r="V121" s="41" t="s">
        <v>57</v>
      </c>
      <c r="W121" s="41" t="s">
        <v>57</v>
      </c>
      <c r="X121" s="41" t="s">
        <v>57</v>
      </c>
      <c r="Y121" s="41" t="s">
        <v>57</v>
      </c>
      <c r="Z121" s="41" t="s">
        <v>56</v>
      </c>
      <c r="AA121" s="41" t="s">
        <v>57</v>
      </c>
      <c r="AB121" s="41" t="s">
        <v>58</v>
      </c>
      <c r="AC121" s="41" t="s">
        <v>58</v>
      </c>
      <c r="AD121" s="41" t="s">
        <v>58</v>
      </c>
      <c r="AE121" s="41" t="s">
        <v>57</v>
      </c>
      <c r="AF121" s="40"/>
      <c r="AG121" s="41" t="s">
        <v>59</v>
      </c>
      <c r="AH121" s="40"/>
      <c r="AI121" s="40"/>
      <c r="AJ121" s="41" t="s">
        <v>65</v>
      </c>
      <c r="AK121" s="41" t="s">
        <v>66</v>
      </c>
      <c r="AL121" s="40"/>
    </row>
    <row r="122" spans="1:38" s="42" customFormat="1" ht="13.5" customHeight="1" x14ac:dyDescent="0.3">
      <c r="A122" s="59">
        <v>123</v>
      </c>
      <c r="B122" s="68" t="str">
        <f t="shared" si="3"/>
        <v>123</v>
      </c>
      <c r="C122" s="69">
        <f>MATCH(A122,'TC Variable GLs'!A:A,0)</f>
        <v>72</v>
      </c>
      <c r="D122" s="37"/>
      <c r="E122" s="38" t="s">
        <v>229</v>
      </c>
      <c r="F122" s="39" t="s">
        <v>76</v>
      </c>
      <c r="G122" s="43"/>
      <c r="H122" s="16"/>
      <c r="I122" s="16"/>
      <c r="J122" s="16"/>
      <c r="K122" s="16"/>
      <c r="L122" s="40" t="e">
        <v>#N/A</v>
      </c>
      <c r="M122" s="41" t="s">
        <v>56</v>
      </c>
      <c r="N122" s="41" t="s">
        <v>57</v>
      </c>
      <c r="O122" s="41" t="s">
        <v>57</v>
      </c>
      <c r="P122" s="41" t="s">
        <v>56</v>
      </c>
      <c r="Q122" s="41" t="s">
        <v>57</v>
      </c>
      <c r="R122" s="41" t="s">
        <v>57</v>
      </c>
      <c r="S122" s="41" t="s">
        <v>58</v>
      </c>
      <c r="T122" s="41" t="s">
        <v>56</v>
      </c>
      <c r="U122" s="41" t="s">
        <v>57</v>
      </c>
      <c r="V122" s="41" t="s">
        <v>57</v>
      </c>
      <c r="W122" s="41" t="s">
        <v>57</v>
      </c>
      <c r="X122" s="41" t="s">
        <v>57</v>
      </c>
      <c r="Y122" s="41" t="s">
        <v>57</v>
      </c>
      <c r="Z122" s="41" t="s">
        <v>56</v>
      </c>
      <c r="AA122" s="41" t="s">
        <v>57</v>
      </c>
      <c r="AB122" s="41" t="s">
        <v>56</v>
      </c>
      <c r="AC122" s="41" t="s">
        <v>58</v>
      </c>
      <c r="AD122" s="41" t="s">
        <v>58</v>
      </c>
      <c r="AE122" s="41" t="s">
        <v>57</v>
      </c>
      <c r="AF122" s="40"/>
      <c r="AG122" s="41" t="s">
        <v>59</v>
      </c>
      <c r="AH122" s="40"/>
      <c r="AI122" s="40"/>
      <c r="AJ122" s="41" t="s">
        <v>65</v>
      </c>
      <c r="AK122" s="41" t="s">
        <v>66</v>
      </c>
      <c r="AL122" s="40"/>
    </row>
    <row r="123" spans="1:38" s="42" customFormat="1" ht="13.5" customHeight="1" x14ac:dyDescent="0.3">
      <c r="A123" s="59">
        <v>124</v>
      </c>
      <c r="B123" s="68" t="str">
        <f t="shared" si="3"/>
        <v>124</v>
      </c>
      <c r="C123" s="69">
        <f>MATCH(A123,'TC Variable GLs'!A:A,0)</f>
        <v>74</v>
      </c>
      <c r="D123" s="37"/>
      <c r="E123" s="38" t="s">
        <v>230</v>
      </c>
      <c r="F123" s="39" t="s">
        <v>231</v>
      </c>
      <c r="G123" s="43"/>
      <c r="H123" s="16"/>
      <c r="I123" s="16"/>
      <c r="J123" s="16"/>
      <c r="K123" s="16"/>
      <c r="L123" s="40" t="e">
        <v>#N/A</v>
      </c>
      <c r="M123" s="41" t="s">
        <v>56</v>
      </c>
      <c r="N123" s="41" t="s">
        <v>57</v>
      </c>
      <c r="O123" s="41" t="s">
        <v>56</v>
      </c>
      <c r="P123" s="41" t="s">
        <v>56</v>
      </c>
      <c r="Q123" s="41" t="s">
        <v>57</v>
      </c>
      <c r="R123" s="41" t="s">
        <v>56</v>
      </c>
      <c r="S123" s="41" t="s">
        <v>56</v>
      </c>
      <c r="T123" s="41" t="s">
        <v>58</v>
      </c>
      <c r="U123" s="41" t="s">
        <v>57</v>
      </c>
      <c r="V123" s="41" t="s">
        <v>57</v>
      </c>
      <c r="W123" s="41" t="s">
        <v>57</v>
      </c>
      <c r="X123" s="41" t="s">
        <v>57</v>
      </c>
      <c r="Y123" s="41" t="s">
        <v>58</v>
      </c>
      <c r="Z123" s="41" t="s">
        <v>56</v>
      </c>
      <c r="AA123" s="41" t="s">
        <v>57</v>
      </c>
      <c r="AB123" s="41" t="s">
        <v>56</v>
      </c>
      <c r="AC123" s="41" t="s">
        <v>58</v>
      </c>
      <c r="AD123" s="41" t="s">
        <v>58</v>
      </c>
      <c r="AE123" s="41" t="s">
        <v>57</v>
      </c>
      <c r="AF123" s="40"/>
      <c r="AG123" s="41" t="s">
        <v>59</v>
      </c>
      <c r="AH123" s="40"/>
      <c r="AI123" s="40"/>
      <c r="AJ123" s="41" t="s">
        <v>66</v>
      </c>
      <c r="AK123" s="41" t="s">
        <v>66</v>
      </c>
      <c r="AL123" s="40"/>
    </row>
    <row r="124" spans="1:38" s="42" customFormat="1" ht="13.5" customHeight="1" x14ac:dyDescent="0.3">
      <c r="A124" s="39">
        <v>126</v>
      </c>
      <c r="B124" s="36" t="str">
        <f t="shared" si="3"/>
        <v>126</v>
      </c>
      <c r="C124" s="16" t="e">
        <f>MATCH(A124,'TC Variable GLs'!A:A,0)</f>
        <v>#N/A</v>
      </c>
      <c r="D124" s="37"/>
      <c r="E124" s="38" t="s">
        <v>232</v>
      </c>
      <c r="F124" s="39" t="s">
        <v>54</v>
      </c>
      <c r="G124" s="39" t="s">
        <v>71</v>
      </c>
      <c r="H124" s="39" t="s">
        <v>228</v>
      </c>
      <c r="I124" s="39" t="s">
        <v>55</v>
      </c>
      <c r="J124" s="16"/>
      <c r="K124" s="16"/>
      <c r="L124" s="40" t="e">
        <v>#N/A</v>
      </c>
      <c r="M124" s="41" t="s">
        <v>56</v>
      </c>
      <c r="N124" s="41" t="s">
        <v>57</v>
      </c>
      <c r="O124" s="41" t="s">
        <v>57</v>
      </c>
      <c r="P124" s="41" t="s">
        <v>56</v>
      </c>
      <c r="Q124" s="41" t="s">
        <v>57</v>
      </c>
      <c r="R124" s="41" t="s">
        <v>57</v>
      </c>
      <c r="S124" s="41" t="s">
        <v>58</v>
      </c>
      <c r="T124" s="41" t="s">
        <v>56</v>
      </c>
      <c r="U124" s="41" t="s">
        <v>57</v>
      </c>
      <c r="V124" s="41" t="s">
        <v>57</v>
      </c>
      <c r="W124" s="41" t="s">
        <v>57</v>
      </c>
      <c r="X124" s="41" t="s">
        <v>57</v>
      </c>
      <c r="Y124" s="41" t="s">
        <v>57</v>
      </c>
      <c r="Z124" s="41" t="s">
        <v>56</v>
      </c>
      <c r="AA124" s="41" t="s">
        <v>57</v>
      </c>
      <c r="AB124" s="41" t="s">
        <v>58</v>
      </c>
      <c r="AC124" s="41" t="s">
        <v>58</v>
      </c>
      <c r="AD124" s="41" t="s">
        <v>58</v>
      </c>
      <c r="AE124" s="41" t="s">
        <v>58</v>
      </c>
      <c r="AF124" s="40"/>
      <c r="AG124" s="41" t="s">
        <v>59</v>
      </c>
      <c r="AH124" s="40"/>
      <c r="AI124" s="41" t="s">
        <v>60</v>
      </c>
      <c r="AJ124" s="41" t="s">
        <v>61</v>
      </c>
      <c r="AK124" s="41" t="s">
        <v>62</v>
      </c>
      <c r="AL124" s="40"/>
    </row>
    <row r="125" spans="1:38" s="42" customFormat="1" ht="13.5" customHeight="1" x14ac:dyDescent="0.3">
      <c r="A125" s="39">
        <v>127</v>
      </c>
      <c r="B125" s="36" t="str">
        <f t="shared" si="3"/>
        <v>127</v>
      </c>
      <c r="C125" s="16" t="e">
        <f>MATCH(A125,'TC Variable GLs'!A:A,0)</f>
        <v>#N/A</v>
      </c>
      <c r="D125" s="37"/>
      <c r="E125" s="38" t="s">
        <v>232</v>
      </c>
      <c r="F125" s="39" t="s">
        <v>54</v>
      </c>
      <c r="G125" s="39" t="s">
        <v>95</v>
      </c>
      <c r="H125" s="39" t="s">
        <v>233</v>
      </c>
      <c r="I125" s="39" t="s">
        <v>55</v>
      </c>
      <c r="J125" s="16"/>
      <c r="K125" s="16"/>
      <c r="L125" s="40" t="e">
        <v>#N/A</v>
      </c>
      <c r="M125" s="41" t="s">
        <v>56</v>
      </c>
      <c r="N125" s="41" t="s">
        <v>57</v>
      </c>
      <c r="O125" s="41" t="s">
        <v>57</v>
      </c>
      <c r="P125" s="41" t="s">
        <v>56</v>
      </c>
      <c r="Q125" s="41" t="s">
        <v>57</v>
      </c>
      <c r="R125" s="41" t="s">
        <v>57</v>
      </c>
      <c r="S125" s="41" t="s">
        <v>58</v>
      </c>
      <c r="T125" s="41" t="s">
        <v>56</v>
      </c>
      <c r="U125" s="41" t="s">
        <v>57</v>
      </c>
      <c r="V125" s="41" t="s">
        <v>57</v>
      </c>
      <c r="W125" s="41" t="s">
        <v>57</v>
      </c>
      <c r="X125" s="41" t="s">
        <v>57</v>
      </c>
      <c r="Y125" s="41" t="s">
        <v>57</v>
      </c>
      <c r="Z125" s="41" t="s">
        <v>56</v>
      </c>
      <c r="AA125" s="41" t="s">
        <v>57</v>
      </c>
      <c r="AB125" s="41" t="s">
        <v>58</v>
      </c>
      <c r="AC125" s="41" t="s">
        <v>58</v>
      </c>
      <c r="AD125" s="41" t="s">
        <v>58</v>
      </c>
      <c r="AE125" s="41" t="s">
        <v>58</v>
      </c>
      <c r="AF125" s="40"/>
      <c r="AG125" s="41" t="s">
        <v>59</v>
      </c>
      <c r="AH125" s="40"/>
      <c r="AI125" s="41" t="s">
        <v>60</v>
      </c>
      <c r="AJ125" s="41" t="s">
        <v>61</v>
      </c>
      <c r="AK125" s="41" t="s">
        <v>62</v>
      </c>
      <c r="AL125" s="40"/>
    </row>
    <row r="126" spans="1:38" s="42" customFormat="1" ht="13.5" customHeight="1" x14ac:dyDescent="0.3">
      <c r="A126" s="39">
        <v>129</v>
      </c>
      <c r="B126" s="36" t="str">
        <f t="shared" si="3"/>
        <v>129</v>
      </c>
      <c r="C126" s="16" t="e">
        <f>MATCH(A126,'TC Variable GLs'!A:A,0)</f>
        <v>#N/A</v>
      </c>
      <c r="D126" s="37"/>
      <c r="E126" s="38" t="s">
        <v>234</v>
      </c>
      <c r="F126" s="39" t="s">
        <v>152</v>
      </c>
      <c r="G126" s="39" t="s">
        <v>235</v>
      </c>
      <c r="H126" s="16"/>
      <c r="I126" s="16"/>
      <c r="J126" s="16"/>
      <c r="K126" s="16"/>
      <c r="L126" s="40" t="e">
        <v>#N/A</v>
      </c>
      <c r="M126" s="41" t="s">
        <v>56</v>
      </c>
      <c r="N126" s="41" t="s">
        <v>57</v>
      </c>
      <c r="O126" s="41" t="s">
        <v>57</v>
      </c>
      <c r="P126" s="41" t="s">
        <v>56</v>
      </c>
      <c r="Q126" s="41" t="s">
        <v>57</v>
      </c>
      <c r="R126" s="41" t="s">
        <v>57</v>
      </c>
      <c r="S126" s="41" t="s">
        <v>58</v>
      </c>
      <c r="T126" s="41" t="s">
        <v>58</v>
      </c>
      <c r="U126" s="41" t="s">
        <v>57</v>
      </c>
      <c r="V126" s="41" t="s">
        <v>57</v>
      </c>
      <c r="W126" s="41" t="s">
        <v>57</v>
      </c>
      <c r="X126" s="41" t="s">
        <v>57</v>
      </c>
      <c r="Y126" s="41" t="s">
        <v>57</v>
      </c>
      <c r="Z126" s="41" t="s">
        <v>56</v>
      </c>
      <c r="AA126" s="41" t="s">
        <v>57</v>
      </c>
      <c r="AB126" s="41" t="s">
        <v>58</v>
      </c>
      <c r="AC126" s="41" t="s">
        <v>58</v>
      </c>
      <c r="AD126" s="41" t="s">
        <v>58</v>
      </c>
      <c r="AE126" s="41" t="s">
        <v>58</v>
      </c>
      <c r="AF126" s="40"/>
      <c r="AG126" s="41" t="s">
        <v>59</v>
      </c>
      <c r="AH126" s="40"/>
      <c r="AI126" s="40"/>
      <c r="AJ126" s="41" t="s">
        <v>65</v>
      </c>
      <c r="AK126" s="41" t="s">
        <v>66</v>
      </c>
      <c r="AL126" s="40"/>
    </row>
    <row r="127" spans="1:38" s="42" customFormat="1" ht="13.5" customHeight="1" x14ac:dyDescent="0.3">
      <c r="A127" s="39">
        <v>130</v>
      </c>
      <c r="B127" s="36" t="str">
        <f t="shared" si="3"/>
        <v>130</v>
      </c>
      <c r="C127" s="16" t="e">
        <f>MATCH(A127,'TC Variable GLs'!A:A,0)</f>
        <v>#N/A</v>
      </c>
      <c r="D127" s="37"/>
      <c r="E127" s="38" t="s">
        <v>236</v>
      </c>
      <c r="F127" s="39" t="s">
        <v>237</v>
      </c>
      <c r="G127" s="39" t="s">
        <v>235</v>
      </c>
      <c r="H127" s="16"/>
      <c r="I127" s="16"/>
      <c r="J127" s="16"/>
      <c r="K127" s="16"/>
      <c r="L127" s="40" t="e">
        <v>#N/A</v>
      </c>
      <c r="M127" s="41" t="s">
        <v>56</v>
      </c>
      <c r="N127" s="41" t="s">
        <v>57</v>
      </c>
      <c r="O127" s="41" t="s">
        <v>57</v>
      </c>
      <c r="P127" s="41" t="s">
        <v>56</v>
      </c>
      <c r="Q127" s="41" t="s">
        <v>57</v>
      </c>
      <c r="R127" s="41" t="s">
        <v>57</v>
      </c>
      <c r="S127" s="41" t="s">
        <v>58</v>
      </c>
      <c r="T127" s="41" t="s">
        <v>58</v>
      </c>
      <c r="U127" s="41" t="s">
        <v>57</v>
      </c>
      <c r="V127" s="41" t="s">
        <v>57</v>
      </c>
      <c r="W127" s="41" t="s">
        <v>57</v>
      </c>
      <c r="X127" s="41" t="s">
        <v>57</v>
      </c>
      <c r="Y127" s="41" t="s">
        <v>57</v>
      </c>
      <c r="Z127" s="41" t="s">
        <v>56</v>
      </c>
      <c r="AA127" s="41" t="s">
        <v>57</v>
      </c>
      <c r="AB127" s="41" t="s">
        <v>58</v>
      </c>
      <c r="AC127" s="41" t="s">
        <v>58</v>
      </c>
      <c r="AD127" s="41" t="s">
        <v>58</v>
      </c>
      <c r="AE127" s="41" t="s">
        <v>58</v>
      </c>
      <c r="AF127" s="40"/>
      <c r="AG127" s="41" t="s">
        <v>59</v>
      </c>
      <c r="AH127" s="40"/>
      <c r="AI127" s="40"/>
      <c r="AJ127" s="41" t="s">
        <v>65</v>
      </c>
      <c r="AK127" s="41" t="s">
        <v>66</v>
      </c>
      <c r="AL127" s="40"/>
    </row>
    <row r="128" spans="1:38" s="42" customFormat="1" ht="13.5" customHeight="1" x14ac:dyDescent="0.3">
      <c r="A128" s="39">
        <v>131</v>
      </c>
      <c r="B128" s="36" t="str">
        <f t="shared" si="3"/>
        <v>131</v>
      </c>
      <c r="C128" s="16" t="e">
        <f>MATCH(A128,'TC Variable GLs'!A:A,0)</f>
        <v>#N/A</v>
      </c>
      <c r="D128" s="37"/>
      <c r="E128" s="38" t="s">
        <v>238</v>
      </c>
      <c r="F128" s="39" t="s">
        <v>226</v>
      </c>
      <c r="G128" s="39" t="s">
        <v>75</v>
      </c>
      <c r="H128" s="16"/>
      <c r="I128" s="16"/>
      <c r="J128" s="16"/>
      <c r="K128" s="16"/>
      <c r="L128" s="40" t="e">
        <v>#N/A</v>
      </c>
      <c r="M128" s="41" t="s">
        <v>56</v>
      </c>
      <c r="N128" s="41" t="s">
        <v>57</v>
      </c>
      <c r="O128" s="41" t="s">
        <v>57</v>
      </c>
      <c r="P128" s="41" t="s">
        <v>56</v>
      </c>
      <c r="Q128" s="41" t="s">
        <v>57</v>
      </c>
      <c r="R128" s="41" t="s">
        <v>57</v>
      </c>
      <c r="S128" s="41" t="s">
        <v>58</v>
      </c>
      <c r="T128" s="41" t="s">
        <v>58</v>
      </c>
      <c r="U128" s="41" t="s">
        <v>57</v>
      </c>
      <c r="V128" s="41" t="s">
        <v>57</v>
      </c>
      <c r="W128" s="41" t="s">
        <v>57</v>
      </c>
      <c r="X128" s="41" t="s">
        <v>57</v>
      </c>
      <c r="Y128" s="41" t="s">
        <v>57</v>
      </c>
      <c r="Z128" s="41" t="s">
        <v>56</v>
      </c>
      <c r="AA128" s="41" t="s">
        <v>57</v>
      </c>
      <c r="AB128" s="41" t="s">
        <v>58</v>
      </c>
      <c r="AC128" s="41" t="s">
        <v>58</v>
      </c>
      <c r="AD128" s="41" t="s">
        <v>57</v>
      </c>
      <c r="AE128" s="41" t="s">
        <v>57</v>
      </c>
      <c r="AF128" s="40"/>
      <c r="AG128" s="41" t="s">
        <v>59</v>
      </c>
      <c r="AH128" s="40"/>
      <c r="AI128" s="40"/>
      <c r="AJ128" s="41" t="s">
        <v>65</v>
      </c>
      <c r="AK128" s="41" t="s">
        <v>66</v>
      </c>
      <c r="AL128" s="40"/>
    </row>
    <row r="129" spans="1:38" s="42" customFormat="1" ht="13.5" customHeight="1" x14ac:dyDescent="0.3">
      <c r="A129" s="39">
        <v>132</v>
      </c>
      <c r="B129" s="36" t="str">
        <f t="shared" si="3"/>
        <v>132</v>
      </c>
      <c r="C129" s="16" t="e">
        <f>MATCH(A129,'TC Variable GLs'!A:A,0)</f>
        <v>#N/A</v>
      </c>
      <c r="D129" s="37"/>
      <c r="E129" s="38" t="s">
        <v>239</v>
      </c>
      <c r="F129" s="39" t="s">
        <v>228</v>
      </c>
      <c r="G129" s="39" t="s">
        <v>71</v>
      </c>
      <c r="H129" s="16"/>
      <c r="I129" s="16"/>
      <c r="J129" s="16"/>
      <c r="K129" s="16"/>
      <c r="L129" s="40" t="e">
        <v>#N/A</v>
      </c>
      <c r="M129" s="41" t="s">
        <v>56</v>
      </c>
      <c r="N129" s="41" t="s">
        <v>57</v>
      </c>
      <c r="O129" s="41" t="s">
        <v>57</v>
      </c>
      <c r="P129" s="41" t="s">
        <v>56</v>
      </c>
      <c r="Q129" s="41" t="s">
        <v>57</v>
      </c>
      <c r="R129" s="41" t="s">
        <v>57</v>
      </c>
      <c r="S129" s="41" t="s">
        <v>58</v>
      </c>
      <c r="T129" s="41" t="s">
        <v>58</v>
      </c>
      <c r="U129" s="41" t="s">
        <v>57</v>
      </c>
      <c r="V129" s="41" t="s">
        <v>57</v>
      </c>
      <c r="W129" s="41" t="s">
        <v>57</v>
      </c>
      <c r="X129" s="41" t="s">
        <v>57</v>
      </c>
      <c r="Y129" s="41" t="s">
        <v>57</v>
      </c>
      <c r="Z129" s="41" t="s">
        <v>56</v>
      </c>
      <c r="AA129" s="41" t="s">
        <v>57</v>
      </c>
      <c r="AB129" s="41" t="s">
        <v>58</v>
      </c>
      <c r="AC129" s="41" t="s">
        <v>58</v>
      </c>
      <c r="AD129" s="41" t="s">
        <v>57</v>
      </c>
      <c r="AE129" s="41" t="s">
        <v>57</v>
      </c>
      <c r="AF129" s="40"/>
      <c r="AG129" s="41" t="s">
        <v>59</v>
      </c>
      <c r="AH129" s="40"/>
      <c r="AI129" s="40"/>
      <c r="AJ129" s="41" t="s">
        <v>65</v>
      </c>
      <c r="AK129" s="41" t="s">
        <v>66</v>
      </c>
      <c r="AL129" s="40"/>
    </row>
    <row r="130" spans="1:38" s="42" customFormat="1" ht="13.5" customHeight="1" x14ac:dyDescent="0.3">
      <c r="A130" s="59">
        <v>133</v>
      </c>
      <c r="B130" s="68" t="str">
        <f t="shared" ref="B130:B138" si="4">CLEAN(A130)</f>
        <v>133</v>
      </c>
      <c r="C130" s="69">
        <f>MATCH(A130,'TC Variable GLs'!A:A,0)</f>
        <v>75</v>
      </c>
      <c r="D130" s="37"/>
      <c r="E130" s="38" t="s">
        <v>240</v>
      </c>
      <c r="F130" s="43"/>
      <c r="G130" s="39" t="s">
        <v>231</v>
      </c>
      <c r="H130" s="16"/>
      <c r="I130" s="16"/>
      <c r="J130" s="16"/>
      <c r="K130" s="16"/>
      <c r="L130" s="40" t="e">
        <v>#N/A</v>
      </c>
      <c r="M130" s="41" t="s">
        <v>56</v>
      </c>
      <c r="N130" s="41" t="s">
        <v>57</v>
      </c>
      <c r="O130" s="41" t="s">
        <v>56</v>
      </c>
      <c r="P130" s="41" t="s">
        <v>56</v>
      </c>
      <c r="Q130" s="41" t="s">
        <v>57</v>
      </c>
      <c r="R130" s="41" t="s">
        <v>56</v>
      </c>
      <c r="S130" s="41" t="s">
        <v>56</v>
      </c>
      <c r="T130" s="41" t="s">
        <v>58</v>
      </c>
      <c r="U130" s="41" t="s">
        <v>57</v>
      </c>
      <c r="V130" s="41" t="s">
        <v>57</v>
      </c>
      <c r="W130" s="41" t="s">
        <v>57</v>
      </c>
      <c r="X130" s="41" t="s">
        <v>57</v>
      </c>
      <c r="Y130" s="41" t="s">
        <v>58</v>
      </c>
      <c r="Z130" s="41" t="s">
        <v>56</v>
      </c>
      <c r="AA130" s="41" t="s">
        <v>57</v>
      </c>
      <c r="AB130" s="41" t="s">
        <v>56</v>
      </c>
      <c r="AC130" s="41" t="s">
        <v>58</v>
      </c>
      <c r="AD130" s="41" t="s">
        <v>57</v>
      </c>
      <c r="AE130" s="41" t="s">
        <v>58</v>
      </c>
      <c r="AF130" s="40"/>
      <c r="AG130" s="41" t="s">
        <v>59</v>
      </c>
      <c r="AH130" s="40"/>
      <c r="AI130" s="40"/>
      <c r="AJ130" s="41" t="s">
        <v>66</v>
      </c>
      <c r="AK130" s="41" t="s">
        <v>66</v>
      </c>
      <c r="AL130" s="40"/>
    </row>
    <row r="131" spans="1:38" s="42" customFormat="1" ht="13.5" customHeight="1" x14ac:dyDescent="0.3">
      <c r="A131" s="39">
        <v>134</v>
      </c>
      <c r="B131" s="36" t="str">
        <f t="shared" si="4"/>
        <v>134</v>
      </c>
      <c r="C131" s="16" t="e">
        <f>MATCH(A131,'TC Variable GLs'!A:A,0)</f>
        <v>#N/A</v>
      </c>
      <c r="D131" s="37"/>
      <c r="E131" s="38" t="s">
        <v>241</v>
      </c>
      <c r="F131" s="39" t="s">
        <v>242</v>
      </c>
      <c r="G131" s="39" t="s">
        <v>152</v>
      </c>
      <c r="H131" s="16"/>
      <c r="I131" s="16"/>
      <c r="J131" s="16"/>
      <c r="K131" s="16"/>
      <c r="L131" s="40" t="e">
        <v>#N/A</v>
      </c>
      <c r="M131" s="41" t="s">
        <v>56</v>
      </c>
      <c r="N131" s="41" t="s">
        <v>57</v>
      </c>
      <c r="O131" s="41" t="s">
        <v>57</v>
      </c>
      <c r="P131" s="41" t="s">
        <v>56</v>
      </c>
      <c r="Q131" s="41" t="s">
        <v>57</v>
      </c>
      <c r="R131" s="41" t="s">
        <v>57</v>
      </c>
      <c r="S131" s="41" t="s">
        <v>58</v>
      </c>
      <c r="T131" s="41" t="s">
        <v>58</v>
      </c>
      <c r="U131" s="41" t="s">
        <v>57</v>
      </c>
      <c r="V131" s="41" t="s">
        <v>57</v>
      </c>
      <c r="W131" s="41" t="s">
        <v>57</v>
      </c>
      <c r="X131" s="41" t="s">
        <v>57</v>
      </c>
      <c r="Y131" s="41" t="s">
        <v>57</v>
      </c>
      <c r="Z131" s="41" t="s">
        <v>56</v>
      </c>
      <c r="AA131" s="41" t="s">
        <v>57</v>
      </c>
      <c r="AB131" s="41" t="s">
        <v>58</v>
      </c>
      <c r="AC131" s="41" t="s">
        <v>58</v>
      </c>
      <c r="AD131" s="41" t="s">
        <v>58</v>
      </c>
      <c r="AE131" s="41" t="s">
        <v>58</v>
      </c>
      <c r="AF131" s="40"/>
      <c r="AG131" s="41" t="s">
        <v>59</v>
      </c>
      <c r="AH131" s="40"/>
      <c r="AI131" s="40"/>
      <c r="AJ131" s="41" t="s">
        <v>65</v>
      </c>
      <c r="AK131" s="41" t="s">
        <v>66</v>
      </c>
      <c r="AL131" s="40"/>
    </row>
    <row r="132" spans="1:38" s="42" customFormat="1" ht="13.5" customHeight="1" x14ac:dyDescent="0.3">
      <c r="A132" s="39">
        <v>135</v>
      </c>
      <c r="B132" s="36" t="str">
        <f t="shared" si="4"/>
        <v>135</v>
      </c>
      <c r="C132" s="16" t="e">
        <f>MATCH(A132,'TC Variable GLs'!A:A,0)</f>
        <v>#N/A</v>
      </c>
      <c r="D132" s="37"/>
      <c r="E132" s="38" t="s">
        <v>232</v>
      </c>
      <c r="F132" s="39" t="s">
        <v>54</v>
      </c>
      <c r="G132" s="39" t="s">
        <v>71</v>
      </c>
      <c r="H132" s="39" t="s">
        <v>228</v>
      </c>
      <c r="I132" s="39" t="s">
        <v>117</v>
      </c>
      <c r="J132" s="16"/>
      <c r="K132" s="16"/>
      <c r="L132" s="40" t="e">
        <v>#N/A</v>
      </c>
      <c r="M132" s="41" t="s">
        <v>56</v>
      </c>
      <c r="N132" s="41" t="s">
        <v>57</v>
      </c>
      <c r="O132" s="41" t="s">
        <v>57</v>
      </c>
      <c r="P132" s="41" t="s">
        <v>56</v>
      </c>
      <c r="Q132" s="41" t="s">
        <v>57</v>
      </c>
      <c r="R132" s="41" t="s">
        <v>57</v>
      </c>
      <c r="S132" s="41" t="s">
        <v>58</v>
      </c>
      <c r="T132" s="41" t="s">
        <v>58</v>
      </c>
      <c r="U132" s="41" t="s">
        <v>57</v>
      </c>
      <c r="V132" s="41" t="s">
        <v>57</v>
      </c>
      <c r="W132" s="41" t="s">
        <v>57</v>
      </c>
      <c r="X132" s="41" t="s">
        <v>57</v>
      </c>
      <c r="Y132" s="41" t="s">
        <v>57</v>
      </c>
      <c r="Z132" s="41" t="s">
        <v>56</v>
      </c>
      <c r="AA132" s="41" t="s">
        <v>57</v>
      </c>
      <c r="AB132" s="41" t="s">
        <v>58</v>
      </c>
      <c r="AC132" s="41" t="s">
        <v>58</v>
      </c>
      <c r="AD132" s="41" t="s">
        <v>58</v>
      </c>
      <c r="AE132" s="41" t="s">
        <v>58</v>
      </c>
      <c r="AF132" s="40"/>
      <c r="AG132" s="41" t="s">
        <v>59</v>
      </c>
      <c r="AH132" s="40"/>
      <c r="AI132" s="41" t="s">
        <v>60</v>
      </c>
      <c r="AJ132" s="41" t="s">
        <v>61</v>
      </c>
      <c r="AK132" s="41" t="s">
        <v>62</v>
      </c>
      <c r="AL132" s="40"/>
    </row>
    <row r="133" spans="1:38" s="42" customFormat="1" ht="13.5" customHeight="1" x14ac:dyDescent="0.3">
      <c r="A133" s="39">
        <v>136</v>
      </c>
      <c r="B133" s="36" t="str">
        <f t="shared" si="4"/>
        <v>136</v>
      </c>
      <c r="C133" s="16" t="e">
        <f>MATCH(A133,'TC Variable GLs'!A:A,0)</f>
        <v>#N/A</v>
      </c>
      <c r="D133" s="37"/>
      <c r="E133" s="38" t="s">
        <v>232</v>
      </c>
      <c r="F133" s="39" t="s">
        <v>54</v>
      </c>
      <c r="G133" s="39" t="s">
        <v>95</v>
      </c>
      <c r="H133" s="39" t="s">
        <v>233</v>
      </c>
      <c r="I133" s="39" t="s">
        <v>117</v>
      </c>
      <c r="J133" s="16"/>
      <c r="K133" s="16"/>
      <c r="L133" s="40" t="e">
        <v>#N/A</v>
      </c>
      <c r="M133" s="41" t="s">
        <v>56</v>
      </c>
      <c r="N133" s="41" t="s">
        <v>57</v>
      </c>
      <c r="O133" s="41" t="s">
        <v>57</v>
      </c>
      <c r="P133" s="41" t="s">
        <v>56</v>
      </c>
      <c r="Q133" s="41" t="s">
        <v>57</v>
      </c>
      <c r="R133" s="41" t="s">
        <v>57</v>
      </c>
      <c r="S133" s="41" t="s">
        <v>58</v>
      </c>
      <c r="T133" s="41" t="s">
        <v>58</v>
      </c>
      <c r="U133" s="41" t="s">
        <v>57</v>
      </c>
      <c r="V133" s="41" t="s">
        <v>57</v>
      </c>
      <c r="W133" s="41" t="s">
        <v>57</v>
      </c>
      <c r="X133" s="41" t="s">
        <v>57</v>
      </c>
      <c r="Y133" s="41" t="s">
        <v>57</v>
      </c>
      <c r="Z133" s="41" t="s">
        <v>56</v>
      </c>
      <c r="AA133" s="41" t="s">
        <v>57</v>
      </c>
      <c r="AB133" s="41" t="s">
        <v>58</v>
      </c>
      <c r="AC133" s="41" t="s">
        <v>58</v>
      </c>
      <c r="AD133" s="41" t="s">
        <v>58</v>
      </c>
      <c r="AE133" s="41" t="s">
        <v>58</v>
      </c>
      <c r="AF133" s="40"/>
      <c r="AG133" s="41" t="s">
        <v>59</v>
      </c>
      <c r="AH133" s="40"/>
      <c r="AI133" s="41" t="s">
        <v>60</v>
      </c>
      <c r="AJ133" s="41" t="s">
        <v>61</v>
      </c>
      <c r="AK133" s="41" t="s">
        <v>62</v>
      </c>
      <c r="AL133" s="40"/>
    </row>
    <row r="134" spans="1:38" s="42" customFormat="1" ht="13.5" customHeight="1" x14ac:dyDescent="0.3">
      <c r="A134" s="59">
        <v>137</v>
      </c>
      <c r="B134" s="68" t="str">
        <f t="shared" si="4"/>
        <v>137</v>
      </c>
      <c r="C134" s="69">
        <f>MATCH(A134,'TC Variable GLs'!A:A,0)</f>
        <v>76</v>
      </c>
      <c r="D134" s="20" t="str">
        <f>CONCATENATE(A134, " ", "Wraps")</f>
        <v>137 Wraps</v>
      </c>
      <c r="E134" s="38" t="s">
        <v>244</v>
      </c>
      <c r="F134" s="39" t="s">
        <v>101</v>
      </c>
      <c r="G134" s="43"/>
      <c r="H134" s="16"/>
      <c r="I134" s="16"/>
      <c r="J134" s="16"/>
      <c r="K134" s="16"/>
      <c r="L134" s="40" t="e">
        <v>#N/A</v>
      </c>
      <c r="M134" s="41" t="s">
        <v>56</v>
      </c>
      <c r="N134" s="41" t="s">
        <v>57</v>
      </c>
      <c r="O134" s="41" t="s">
        <v>56</v>
      </c>
      <c r="P134" s="41" t="s">
        <v>56</v>
      </c>
      <c r="Q134" s="41" t="s">
        <v>57</v>
      </c>
      <c r="R134" s="41" t="s">
        <v>56</v>
      </c>
      <c r="S134" s="41" t="s">
        <v>56</v>
      </c>
      <c r="T134" s="41" t="s">
        <v>58</v>
      </c>
      <c r="U134" s="41" t="s">
        <v>57</v>
      </c>
      <c r="V134" s="41" t="s">
        <v>57</v>
      </c>
      <c r="W134" s="41" t="s">
        <v>56</v>
      </c>
      <c r="X134" s="41" t="s">
        <v>56</v>
      </c>
      <c r="Y134" s="41" t="s">
        <v>56</v>
      </c>
      <c r="Z134" s="41" t="s">
        <v>56</v>
      </c>
      <c r="AA134" s="41" t="s">
        <v>57</v>
      </c>
      <c r="AB134" s="41" t="s">
        <v>56</v>
      </c>
      <c r="AC134" s="41" t="s">
        <v>58</v>
      </c>
      <c r="AD134" s="41" t="s">
        <v>58</v>
      </c>
      <c r="AE134" s="41" t="s">
        <v>56</v>
      </c>
      <c r="AF134" s="40"/>
      <c r="AG134" s="41" t="s">
        <v>60</v>
      </c>
      <c r="AH134" s="40"/>
      <c r="AI134" s="41" t="s">
        <v>60</v>
      </c>
      <c r="AJ134" s="41" t="s">
        <v>62</v>
      </c>
      <c r="AK134" s="41" t="s">
        <v>143</v>
      </c>
      <c r="AL134" s="40"/>
    </row>
    <row r="135" spans="1:38" s="42" customFormat="1" ht="13.5" customHeight="1" x14ac:dyDescent="0.3">
      <c r="A135" s="59">
        <v>138</v>
      </c>
      <c r="B135" s="68" t="str">
        <f t="shared" si="4"/>
        <v>138</v>
      </c>
      <c r="C135" s="69">
        <f>MATCH(A135,'TC Variable GLs'!A:A,0)</f>
        <v>77</v>
      </c>
      <c r="D135" s="20" t="str">
        <f>CONCATENATE(A135, " ", "Wraps")</f>
        <v>138 Wraps</v>
      </c>
      <c r="E135" s="38" t="s">
        <v>246</v>
      </c>
      <c r="F135" s="43"/>
      <c r="G135" s="39" t="s">
        <v>101</v>
      </c>
      <c r="H135" s="16"/>
      <c r="I135" s="16"/>
      <c r="J135" s="16"/>
      <c r="K135" s="16"/>
      <c r="L135" s="40" t="e">
        <v>#N/A</v>
      </c>
      <c r="M135" s="41" t="s">
        <v>56</v>
      </c>
      <c r="N135" s="41" t="s">
        <v>57</v>
      </c>
      <c r="O135" s="41" t="s">
        <v>56</v>
      </c>
      <c r="P135" s="41" t="s">
        <v>56</v>
      </c>
      <c r="Q135" s="41" t="s">
        <v>57</v>
      </c>
      <c r="R135" s="41" t="s">
        <v>56</v>
      </c>
      <c r="S135" s="41" t="s">
        <v>56</v>
      </c>
      <c r="T135" s="41" t="s">
        <v>58</v>
      </c>
      <c r="U135" s="41" t="s">
        <v>57</v>
      </c>
      <c r="V135" s="41" t="s">
        <v>57</v>
      </c>
      <c r="W135" s="41" t="s">
        <v>56</v>
      </c>
      <c r="X135" s="41" t="s">
        <v>56</v>
      </c>
      <c r="Y135" s="41" t="s">
        <v>56</v>
      </c>
      <c r="Z135" s="41" t="s">
        <v>56</v>
      </c>
      <c r="AA135" s="41" t="s">
        <v>57</v>
      </c>
      <c r="AB135" s="41" t="s">
        <v>56</v>
      </c>
      <c r="AC135" s="41" t="s">
        <v>58</v>
      </c>
      <c r="AD135" s="41" t="s">
        <v>56</v>
      </c>
      <c r="AE135" s="41" t="s">
        <v>58</v>
      </c>
      <c r="AF135" s="40"/>
      <c r="AG135" s="41" t="s">
        <v>65</v>
      </c>
      <c r="AH135" s="40"/>
      <c r="AI135" s="41" t="s">
        <v>60</v>
      </c>
      <c r="AJ135" s="41" t="s">
        <v>62</v>
      </c>
      <c r="AK135" s="41" t="s">
        <v>143</v>
      </c>
      <c r="AL135" s="40"/>
    </row>
    <row r="136" spans="1:38" s="42" customFormat="1" ht="13.5" customHeight="1" x14ac:dyDescent="0.3">
      <c r="A136" s="39">
        <v>139</v>
      </c>
      <c r="B136" s="36" t="str">
        <f t="shared" si="4"/>
        <v>139</v>
      </c>
      <c r="C136" s="16" t="e">
        <f>MATCH(A136,'TC Variable GLs'!A:A,0)</f>
        <v>#N/A</v>
      </c>
      <c r="D136" s="37"/>
      <c r="E136" s="38" t="s">
        <v>247</v>
      </c>
      <c r="F136" s="39" t="s">
        <v>233</v>
      </c>
      <c r="G136" s="39" t="s">
        <v>95</v>
      </c>
      <c r="H136" s="16"/>
      <c r="I136" s="16"/>
      <c r="J136" s="16"/>
      <c r="K136" s="16"/>
      <c r="L136" s="40" t="e">
        <v>#N/A</v>
      </c>
      <c r="M136" s="41" t="s">
        <v>56</v>
      </c>
      <c r="N136" s="41" t="s">
        <v>57</v>
      </c>
      <c r="O136" s="41" t="s">
        <v>57</v>
      </c>
      <c r="P136" s="41" t="s">
        <v>56</v>
      </c>
      <c r="Q136" s="41" t="s">
        <v>57</v>
      </c>
      <c r="R136" s="41" t="s">
        <v>57</v>
      </c>
      <c r="S136" s="41" t="s">
        <v>58</v>
      </c>
      <c r="T136" s="41" t="s">
        <v>58</v>
      </c>
      <c r="U136" s="41" t="s">
        <v>57</v>
      </c>
      <c r="V136" s="41" t="s">
        <v>57</v>
      </c>
      <c r="W136" s="41" t="s">
        <v>57</v>
      </c>
      <c r="X136" s="41" t="s">
        <v>57</v>
      </c>
      <c r="Y136" s="41" t="s">
        <v>57</v>
      </c>
      <c r="Z136" s="41" t="s">
        <v>56</v>
      </c>
      <c r="AA136" s="41" t="s">
        <v>57</v>
      </c>
      <c r="AB136" s="41" t="s">
        <v>58</v>
      </c>
      <c r="AC136" s="41" t="s">
        <v>58</v>
      </c>
      <c r="AD136" s="41" t="s">
        <v>58</v>
      </c>
      <c r="AE136" s="41" t="s">
        <v>57</v>
      </c>
      <c r="AF136" s="40"/>
      <c r="AG136" s="41" t="s">
        <v>59</v>
      </c>
      <c r="AH136" s="40"/>
      <c r="AI136" s="40"/>
      <c r="AJ136" s="41" t="s">
        <v>65</v>
      </c>
      <c r="AK136" s="41" t="s">
        <v>66</v>
      </c>
      <c r="AL136" s="40"/>
    </row>
    <row r="137" spans="1:38" s="42" customFormat="1" ht="13.5" customHeight="1" x14ac:dyDescent="0.3">
      <c r="A137" s="59">
        <v>140</v>
      </c>
      <c r="B137" s="68" t="str">
        <f t="shared" si="4"/>
        <v>140</v>
      </c>
      <c r="C137" s="69">
        <f>MATCH(A137,'TC Variable GLs'!A:A,0)</f>
        <v>78</v>
      </c>
      <c r="D137" s="37"/>
      <c r="E137" s="38" t="s">
        <v>248</v>
      </c>
      <c r="F137" s="39" t="s">
        <v>249</v>
      </c>
      <c r="G137" s="43"/>
      <c r="H137" s="16"/>
      <c r="I137" s="16"/>
      <c r="J137" s="16"/>
      <c r="K137" s="16"/>
      <c r="L137" s="40" t="e">
        <v>#N/A</v>
      </c>
      <c r="M137" s="41" t="s">
        <v>56</v>
      </c>
      <c r="N137" s="41" t="s">
        <v>57</v>
      </c>
      <c r="O137" s="41" t="s">
        <v>57</v>
      </c>
      <c r="P137" s="41" t="s">
        <v>56</v>
      </c>
      <c r="Q137" s="41" t="s">
        <v>57</v>
      </c>
      <c r="R137" s="41" t="s">
        <v>57</v>
      </c>
      <c r="S137" s="41" t="s">
        <v>58</v>
      </c>
      <c r="T137" s="41" t="s">
        <v>58</v>
      </c>
      <c r="U137" s="41" t="s">
        <v>57</v>
      </c>
      <c r="V137" s="41" t="s">
        <v>57</v>
      </c>
      <c r="W137" s="41" t="s">
        <v>57</v>
      </c>
      <c r="X137" s="41" t="s">
        <v>57</v>
      </c>
      <c r="Y137" s="41" t="s">
        <v>57</v>
      </c>
      <c r="Z137" s="41" t="s">
        <v>56</v>
      </c>
      <c r="AA137" s="41" t="s">
        <v>57</v>
      </c>
      <c r="AB137" s="41" t="s">
        <v>56</v>
      </c>
      <c r="AC137" s="41" t="s">
        <v>58</v>
      </c>
      <c r="AD137" s="41" t="s">
        <v>57</v>
      </c>
      <c r="AE137" s="41" t="s">
        <v>57</v>
      </c>
      <c r="AF137" s="40"/>
      <c r="AG137" s="41" t="s">
        <v>59</v>
      </c>
      <c r="AH137" s="40"/>
      <c r="AI137" s="41" t="s">
        <v>60</v>
      </c>
      <c r="AJ137" s="41" t="s">
        <v>66</v>
      </c>
      <c r="AK137" s="41" t="s">
        <v>66</v>
      </c>
      <c r="AL137" s="40"/>
    </row>
    <row r="138" spans="1:38" s="42" customFormat="1" ht="13.5" customHeight="1" x14ac:dyDescent="0.3">
      <c r="A138" s="39">
        <v>141</v>
      </c>
      <c r="B138" s="36" t="str">
        <f t="shared" si="4"/>
        <v>141</v>
      </c>
      <c r="C138" s="16" t="e">
        <f>MATCH(A138,'TC Variable GLs'!A:A,0)</f>
        <v>#N/A</v>
      </c>
      <c r="D138" s="37"/>
      <c r="E138" s="38" t="s">
        <v>250</v>
      </c>
      <c r="F138" s="39" t="s">
        <v>169</v>
      </c>
      <c r="G138" s="39" t="s">
        <v>117</v>
      </c>
      <c r="H138" s="16"/>
      <c r="I138" s="16"/>
      <c r="J138" s="16"/>
      <c r="K138" s="16"/>
      <c r="L138" s="40" t="e">
        <v>#N/A</v>
      </c>
      <c r="M138" s="41" t="s">
        <v>56</v>
      </c>
      <c r="N138" s="41" t="s">
        <v>57</v>
      </c>
      <c r="O138" s="41" t="s">
        <v>57</v>
      </c>
      <c r="P138" s="41" t="s">
        <v>56</v>
      </c>
      <c r="Q138" s="41" t="s">
        <v>57</v>
      </c>
      <c r="R138" s="41" t="s">
        <v>57</v>
      </c>
      <c r="S138" s="41" t="s">
        <v>57</v>
      </c>
      <c r="T138" s="41" t="s">
        <v>58</v>
      </c>
      <c r="U138" s="41" t="s">
        <v>57</v>
      </c>
      <c r="V138" s="41" t="s">
        <v>57</v>
      </c>
      <c r="W138" s="41" t="s">
        <v>57</v>
      </c>
      <c r="X138" s="41" t="s">
        <v>57</v>
      </c>
      <c r="Y138" s="41" t="s">
        <v>57</v>
      </c>
      <c r="Z138" s="41" t="s">
        <v>56</v>
      </c>
      <c r="AA138" s="41" t="s">
        <v>57</v>
      </c>
      <c r="AB138" s="41" t="s">
        <v>58</v>
      </c>
      <c r="AC138" s="41" t="s">
        <v>58</v>
      </c>
      <c r="AD138" s="41" t="s">
        <v>58</v>
      </c>
      <c r="AE138" s="41" t="s">
        <v>58</v>
      </c>
      <c r="AF138" s="40"/>
      <c r="AG138" s="41" t="s">
        <v>59</v>
      </c>
      <c r="AH138" s="40"/>
      <c r="AI138" s="41" t="s">
        <v>65</v>
      </c>
      <c r="AJ138" s="41" t="s">
        <v>61</v>
      </c>
      <c r="AK138" s="41" t="s">
        <v>62</v>
      </c>
      <c r="AL138" s="40"/>
    </row>
    <row r="139" spans="1:38" s="42" customFormat="1" ht="13.5" customHeight="1" x14ac:dyDescent="0.3">
      <c r="A139" s="39" t="s">
        <v>1371</v>
      </c>
      <c r="B139" s="36"/>
      <c r="C139" s="16"/>
      <c r="D139" s="37"/>
      <c r="E139" s="38" t="s">
        <v>1374</v>
      </c>
      <c r="F139" s="39" t="s">
        <v>54</v>
      </c>
      <c r="G139" s="39" t="s">
        <v>142</v>
      </c>
      <c r="H139" s="16"/>
      <c r="I139" s="16"/>
      <c r="J139" s="16"/>
      <c r="K139" s="16"/>
      <c r="L139" s="40"/>
      <c r="M139" s="41" t="s">
        <v>56</v>
      </c>
      <c r="N139" s="41" t="s">
        <v>57</v>
      </c>
      <c r="O139" s="41" t="s">
        <v>57</v>
      </c>
      <c r="P139" s="41" t="s">
        <v>56</v>
      </c>
      <c r="Q139" s="41" t="s">
        <v>57</v>
      </c>
      <c r="R139" s="41" t="s">
        <v>57</v>
      </c>
      <c r="S139" s="41" t="s">
        <v>57</v>
      </c>
      <c r="T139" s="41" t="s">
        <v>58</v>
      </c>
      <c r="U139" s="41" t="s">
        <v>57</v>
      </c>
      <c r="V139" s="41" t="s">
        <v>57</v>
      </c>
      <c r="W139" s="41" t="s">
        <v>57</v>
      </c>
      <c r="X139" s="41" t="s">
        <v>57</v>
      </c>
      <c r="Y139" s="41" t="s">
        <v>57</v>
      </c>
      <c r="Z139" s="41" t="s">
        <v>56</v>
      </c>
      <c r="AA139" s="41" t="s">
        <v>57</v>
      </c>
      <c r="AB139" s="41" t="s">
        <v>58</v>
      </c>
      <c r="AC139" s="41" t="s">
        <v>58</v>
      </c>
      <c r="AD139" s="41" t="s">
        <v>58</v>
      </c>
      <c r="AE139" s="41"/>
      <c r="AF139" s="40"/>
      <c r="AG139" s="41" t="s">
        <v>59</v>
      </c>
      <c r="AH139" s="40"/>
      <c r="AI139" s="41" t="s">
        <v>60</v>
      </c>
      <c r="AJ139" s="41" t="s">
        <v>60</v>
      </c>
      <c r="AK139" s="41" t="s">
        <v>62</v>
      </c>
      <c r="AL139" s="40"/>
    </row>
    <row r="140" spans="1:38" s="42" customFormat="1" ht="13.5" customHeight="1" x14ac:dyDescent="0.3">
      <c r="A140" s="59">
        <v>143</v>
      </c>
      <c r="B140" s="68" t="str">
        <f t="shared" ref="B140:B151" si="5">CLEAN(A140)</f>
        <v>143</v>
      </c>
      <c r="C140" s="69">
        <f>MATCH(A140,'TC Variable GLs'!A:A,0)</f>
        <v>79</v>
      </c>
      <c r="D140" s="37"/>
      <c r="E140" s="38" t="s">
        <v>251</v>
      </c>
      <c r="F140" s="43"/>
      <c r="G140" s="39" t="s">
        <v>252</v>
      </c>
      <c r="H140" s="16"/>
      <c r="I140" s="16"/>
      <c r="J140" s="16"/>
      <c r="K140" s="16"/>
      <c r="L140" s="40" t="e">
        <v>#N/A</v>
      </c>
      <c r="M140" s="41" t="s">
        <v>56</v>
      </c>
      <c r="N140" s="41" t="s">
        <v>57</v>
      </c>
      <c r="O140" s="41" t="s">
        <v>57</v>
      </c>
      <c r="P140" s="41" t="s">
        <v>56</v>
      </c>
      <c r="Q140" s="41" t="s">
        <v>57</v>
      </c>
      <c r="R140" s="41" t="s">
        <v>57</v>
      </c>
      <c r="S140" s="41" t="s">
        <v>58</v>
      </c>
      <c r="T140" s="41" t="s">
        <v>58</v>
      </c>
      <c r="U140" s="41" t="s">
        <v>57</v>
      </c>
      <c r="V140" s="41" t="s">
        <v>57</v>
      </c>
      <c r="W140" s="41" t="s">
        <v>57</v>
      </c>
      <c r="X140" s="41" t="s">
        <v>57</v>
      </c>
      <c r="Y140" s="41" t="s">
        <v>58</v>
      </c>
      <c r="Z140" s="41" t="s">
        <v>56</v>
      </c>
      <c r="AA140" s="41" t="s">
        <v>57</v>
      </c>
      <c r="AB140" s="41" t="s">
        <v>56</v>
      </c>
      <c r="AC140" s="41" t="s">
        <v>58</v>
      </c>
      <c r="AD140" s="41" t="s">
        <v>57</v>
      </c>
      <c r="AE140" s="41" t="s">
        <v>56</v>
      </c>
      <c r="AF140" s="40"/>
      <c r="AG140" s="41" t="s">
        <v>59</v>
      </c>
      <c r="AH140" s="40"/>
      <c r="AI140" s="40"/>
      <c r="AJ140" s="41" t="s">
        <v>61</v>
      </c>
      <c r="AK140" s="41" t="s">
        <v>62</v>
      </c>
      <c r="AL140" s="40"/>
    </row>
    <row r="141" spans="1:38" s="42" customFormat="1" ht="13.5" customHeight="1" x14ac:dyDescent="0.3">
      <c r="A141" s="39">
        <v>144</v>
      </c>
      <c r="B141" s="36" t="str">
        <f t="shared" si="5"/>
        <v>144</v>
      </c>
      <c r="C141" s="16" t="e">
        <f>MATCH(A141,'TC Variable GLs'!A:A,0)</f>
        <v>#N/A</v>
      </c>
      <c r="D141" s="37"/>
      <c r="E141" s="38" t="s">
        <v>253</v>
      </c>
      <c r="F141" s="39" t="s">
        <v>202</v>
      </c>
      <c r="G141" s="39" t="s">
        <v>254</v>
      </c>
      <c r="H141" s="16"/>
      <c r="I141" s="16"/>
      <c r="J141" s="16"/>
      <c r="K141" s="16"/>
      <c r="L141" s="40" t="e">
        <v>#N/A</v>
      </c>
      <c r="M141" s="41" t="s">
        <v>56</v>
      </c>
      <c r="N141" s="41" t="s">
        <v>57</v>
      </c>
      <c r="O141" s="41" t="s">
        <v>57</v>
      </c>
      <c r="P141" s="41" t="s">
        <v>56</v>
      </c>
      <c r="Q141" s="41" t="s">
        <v>57</v>
      </c>
      <c r="R141" s="41" t="s">
        <v>57</v>
      </c>
      <c r="S141" s="41" t="s">
        <v>58</v>
      </c>
      <c r="T141" s="41" t="s">
        <v>58</v>
      </c>
      <c r="U141" s="41" t="s">
        <v>57</v>
      </c>
      <c r="V141" s="41" t="s">
        <v>57</v>
      </c>
      <c r="W141" s="41" t="s">
        <v>57</v>
      </c>
      <c r="X141" s="41" t="s">
        <v>57</v>
      </c>
      <c r="Y141" s="41" t="s">
        <v>58</v>
      </c>
      <c r="Z141" s="41" t="s">
        <v>56</v>
      </c>
      <c r="AA141" s="41" t="s">
        <v>57</v>
      </c>
      <c r="AB141" s="41" t="s">
        <v>58</v>
      </c>
      <c r="AC141" s="41" t="s">
        <v>58</v>
      </c>
      <c r="AD141" s="41" t="s">
        <v>58</v>
      </c>
      <c r="AE141" s="41" t="s">
        <v>58</v>
      </c>
      <c r="AF141" s="40"/>
      <c r="AG141" s="41" t="s">
        <v>59</v>
      </c>
      <c r="AH141" s="40"/>
      <c r="AI141" s="40"/>
      <c r="AJ141" s="41" t="s">
        <v>66</v>
      </c>
      <c r="AK141" s="41" t="s">
        <v>66</v>
      </c>
      <c r="AL141" s="40"/>
    </row>
    <row r="142" spans="1:38" s="42" customFormat="1" ht="13.5" customHeight="1" x14ac:dyDescent="0.3">
      <c r="A142" s="39">
        <v>145</v>
      </c>
      <c r="B142" s="36" t="str">
        <f t="shared" si="5"/>
        <v>145</v>
      </c>
      <c r="C142" s="16" t="e">
        <f>MATCH(A142,'TC Variable GLs'!A:A,0)</f>
        <v>#N/A</v>
      </c>
      <c r="D142" s="37"/>
      <c r="E142" s="38" t="s">
        <v>255</v>
      </c>
      <c r="F142" s="39" t="s">
        <v>254</v>
      </c>
      <c r="G142" s="39" t="s">
        <v>202</v>
      </c>
      <c r="H142" s="16"/>
      <c r="I142" s="16"/>
      <c r="J142" s="16"/>
      <c r="K142" s="16"/>
      <c r="L142" s="40" t="e">
        <v>#N/A</v>
      </c>
      <c r="M142" s="41" t="s">
        <v>56</v>
      </c>
      <c r="N142" s="41" t="s">
        <v>57</v>
      </c>
      <c r="O142" s="41" t="s">
        <v>57</v>
      </c>
      <c r="P142" s="41" t="s">
        <v>56</v>
      </c>
      <c r="Q142" s="41" t="s">
        <v>57</v>
      </c>
      <c r="R142" s="41" t="s">
        <v>57</v>
      </c>
      <c r="S142" s="41" t="s">
        <v>58</v>
      </c>
      <c r="T142" s="41" t="s">
        <v>58</v>
      </c>
      <c r="U142" s="41" t="s">
        <v>57</v>
      </c>
      <c r="V142" s="41" t="s">
        <v>57</v>
      </c>
      <c r="W142" s="41" t="s">
        <v>57</v>
      </c>
      <c r="X142" s="41" t="s">
        <v>57</v>
      </c>
      <c r="Y142" s="41" t="s">
        <v>58</v>
      </c>
      <c r="Z142" s="41" t="s">
        <v>56</v>
      </c>
      <c r="AA142" s="41" t="s">
        <v>57</v>
      </c>
      <c r="AB142" s="41" t="s">
        <v>58</v>
      </c>
      <c r="AC142" s="41" t="s">
        <v>58</v>
      </c>
      <c r="AD142" s="41" t="s">
        <v>58</v>
      </c>
      <c r="AE142" s="41" t="s">
        <v>58</v>
      </c>
      <c r="AF142" s="40"/>
      <c r="AG142" s="41" t="s">
        <v>59</v>
      </c>
      <c r="AH142" s="40"/>
      <c r="AI142" s="40"/>
      <c r="AJ142" s="41" t="s">
        <v>66</v>
      </c>
      <c r="AK142" s="41" t="s">
        <v>66</v>
      </c>
      <c r="AL142" s="40"/>
    </row>
    <row r="143" spans="1:38" s="42" customFormat="1" ht="13.5" customHeight="1" x14ac:dyDescent="0.3">
      <c r="A143" s="39">
        <v>146</v>
      </c>
      <c r="B143" s="36" t="str">
        <f t="shared" si="5"/>
        <v>146</v>
      </c>
      <c r="C143" s="16" t="e">
        <f>MATCH(A143,'TC Variable GLs'!A:A,0)</f>
        <v>#N/A</v>
      </c>
      <c r="D143" s="37"/>
      <c r="E143" s="38" t="s">
        <v>256</v>
      </c>
      <c r="F143" s="39" t="s">
        <v>169</v>
      </c>
      <c r="G143" s="39" t="s">
        <v>113</v>
      </c>
      <c r="H143" s="16"/>
      <c r="I143" s="16"/>
      <c r="J143" s="16"/>
      <c r="K143" s="16"/>
      <c r="L143" s="40" t="e">
        <v>#N/A</v>
      </c>
      <c r="M143" s="41" t="s">
        <v>56</v>
      </c>
      <c r="N143" s="41" t="s">
        <v>57</v>
      </c>
      <c r="O143" s="41" t="s">
        <v>57</v>
      </c>
      <c r="P143" s="41" t="s">
        <v>56</v>
      </c>
      <c r="Q143" s="41" t="s">
        <v>57</v>
      </c>
      <c r="R143" s="41" t="s">
        <v>57</v>
      </c>
      <c r="S143" s="41" t="s">
        <v>57</v>
      </c>
      <c r="T143" s="41" t="s">
        <v>58</v>
      </c>
      <c r="U143" s="41" t="s">
        <v>57</v>
      </c>
      <c r="V143" s="41" t="s">
        <v>57</v>
      </c>
      <c r="W143" s="41" t="s">
        <v>57</v>
      </c>
      <c r="X143" s="41" t="s">
        <v>57</v>
      </c>
      <c r="Y143" s="41" t="s">
        <v>57</v>
      </c>
      <c r="Z143" s="41" t="s">
        <v>56</v>
      </c>
      <c r="AA143" s="41" t="s">
        <v>57</v>
      </c>
      <c r="AB143" s="41" t="s">
        <v>58</v>
      </c>
      <c r="AC143" s="41" t="s">
        <v>58</v>
      </c>
      <c r="AD143" s="41" t="s">
        <v>58</v>
      </c>
      <c r="AE143" s="41" t="s">
        <v>58</v>
      </c>
      <c r="AF143" s="40"/>
      <c r="AG143" s="41" t="s">
        <v>59</v>
      </c>
      <c r="AH143" s="40"/>
      <c r="AI143" s="41" t="s">
        <v>65</v>
      </c>
      <c r="AJ143" s="41" t="s">
        <v>61</v>
      </c>
      <c r="AK143" s="41" t="s">
        <v>62</v>
      </c>
      <c r="AL143" s="40"/>
    </row>
    <row r="144" spans="1:38" s="42" customFormat="1" ht="13.5" customHeight="1" x14ac:dyDescent="0.3">
      <c r="A144" s="39">
        <v>147</v>
      </c>
      <c r="B144" s="36" t="str">
        <f t="shared" si="5"/>
        <v>147</v>
      </c>
      <c r="C144" s="16" t="e">
        <f>MATCH(A144,'TC Variable GLs'!A:A,0)</f>
        <v>#N/A</v>
      </c>
      <c r="D144" s="37"/>
      <c r="E144" s="38" t="s">
        <v>257</v>
      </c>
      <c r="F144" s="39" t="s">
        <v>113</v>
      </c>
      <c r="G144" s="39" t="s">
        <v>169</v>
      </c>
      <c r="H144" s="16"/>
      <c r="I144" s="16"/>
      <c r="J144" s="16"/>
      <c r="K144" s="16"/>
      <c r="L144" s="40" t="e">
        <v>#N/A</v>
      </c>
      <c r="M144" s="41" t="s">
        <v>56</v>
      </c>
      <c r="N144" s="41" t="s">
        <v>57</v>
      </c>
      <c r="O144" s="41" t="s">
        <v>57</v>
      </c>
      <c r="P144" s="41" t="s">
        <v>56</v>
      </c>
      <c r="Q144" s="41" t="s">
        <v>57</v>
      </c>
      <c r="R144" s="41" t="s">
        <v>57</v>
      </c>
      <c r="S144" s="41" t="s">
        <v>57</v>
      </c>
      <c r="T144" s="41" t="s">
        <v>58</v>
      </c>
      <c r="U144" s="41" t="s">
        <v>57</v>
      </c>
      <c r="V144" s="41" t="s">
        <v>57</v>
      </c>
      <c r="W144" s="41" t="s">
        <v>57</v>
      </c>
      <c r="X144" s="41" t="s">
        <v>57</v>
      </c>
      <c r="Y144" s="41" t="s">
        <v>57</v>
      </c>
      <c r="Z144" s="41" t="s">
        <v>56</v>
      </c>
      <c r="AA144" s="41" t="s">
        <v>56</v>
      </c>
      <c r="AB144" s="41" t="s">
        <v>58</v>
      </c>
      <c r="AC144" s="41" t="s">
        <v>58</v>
      </c>
      <c r="AD144" s="41" t="s">
        <v>58</v>
      </c>
      <c r="AE144" s="41" t="s">
        <v>58</v>
      </c>
      <c r="AF144" s="40"/>
      <c r="AG144" s="41" t="s">
        <v>59</v>
      </c>
      <c r="AH144" s="40"/>
      <c r="AI144" s="41" t="s">
        <v>65</v>
      </c>
      <c r="AJ144" s="41" t="s">
        <v>61</v>
      </c>
      <c r="AK144" s="41" t="s">
        <v>62</v>
      </c>
      <c r="AL144" s="40"/>
    </row>
    <row r="145" spans="1:38" s="42" customFormat="1" ht="13.5" customHeight="1" x14ac:dyDescent="0.3">
      <c r="A145" s="59">
        <v>148</v>
      </c>
      <c r="B145" s="68" t="str">
        <f t="shared" si="5"/>
        <v>148</v>
      </c>
      <c r="C145" s="69">
        <f>MATCH(A145,'TC Variable GLs'!A:A,0)</f>
        <v>80</v>
      </c>
      <c r="D145" s="37"/>
      <c r="E145" s="38" t="s">
        <v>258</v>
      </c>
      <c r="F145" s="39" t="s">
        <v>259</v>
      </c>
      <c r="G145" s="43"/>
      <c r="H145" s="16"/>
      <c r="I145" s="16"/>
      <c r="J145" s="16"/>
      <c r="K145" s="16"/>
      <c r="L145" s="40" t="e">
        <v>#N/A</v>
      </c>
      <c r="M145" s="41" t="s">
        <v>56</v>
      </c>
      <c r="N145" s="41" t="s">
        <v>57</v>
      </c>
      <c r="O145" s="41" t="s">
        <v>57</v>
      </c>
      <c r="P145" s="41" t="s">
        <v>56</v>
      </c>
      <c r="Q145" s="41" t="s">
        <v>57</v>
      </c>
      <c r="R145" s="41" t="s">
        <v>57</v>
      </c>
      <c r="S145" s="41" t="s">
        <v>58</v>
      </c>
      <c r="T145" s="41" t="s">
        <v>58</v>
      </c>
      <c r="U145" s="41" t="s">
        <v>57</v>
      </c>
      <c r="V145" s="41" t="s">
        <v>57</v>
      </c>
      <c r="W145" s="41" t="s">
        <v>58</v>
      </c>
      <c r="X145" s="41" t="s">
        <v>58</v>
      </c>
      <c r="Y145" s="41" t="s">
        <v>57</v>
      </c>
      <c r="Z145" s="41" t="s">
        <v>56</v>
      </c>
      <c r="AA145" s="41" t="s">
        <v>57</v>
      </c>
      <c r="AB145" s="41" t="s">
        <v>56</v>
      </c>
      <c r="AC145" s="41" t="s">
        <v>58</v>
      </c>
      <c r="AD145" s="41" t="s">
        <v>58</v>
      </c>
      <c r="AE145" s="41" t="s">
        <v>58</v>
      </c>
      <c r="AF145" s="40"/>
      <c r="AG145" s="41" t="s">
        <v>59</v>
      </c>
      <c r="AH145" s="40"/>
      <c r="AI145" s="40"/>
      <c r="AJ145" s="41" t="s">
        <v>60</v>
      </c>
      <c r="AK145" s="41" t="s">
        <v>143</v>
      </c>
      <c r="AL145" s="40"/>
    </row>
    <row r="146" spans="1:38" s="42" customFormat="1" ht="13.5" customHeight="1" x14ac:dyDescent="0.3">
      <c r="A146" s="59">
        <v>149</v>
      </c>
      <c r="B146" s="68" t="str">
        <f t="shared" si="5"/>
        <v>149</v>
      </c>
      <c r="C146" s="69">
        <f>MATCH(A146,'TC Variable GLs'!A:A,0)</f>
        <v>81</v>
      </c>
      <c r="D146" s="37"/>
      <c r="E146" s="38" t="s">
        <v>260</v>
      </c>
      <c r="F146" s="43"/>
      <c r="G146" s="39" t="s">
        <v>259</v>
      </c>
      <c r="H146" s="16"/>
      <c r="I146" s="16"/>
      <c r="J146" s="16"/>
      <c r="K146" s="16"/>
      <c r="L146" s="40" t="e">
        <v>#N/A</v>
      </c>
      <c r="M146" s="41" t="s">
        <v>56</v>
      </c>
      <c r="N146" s="41" t="s">
        <v>57</v>
      </c>
      <c r="O146" s="41" t="s">
        <v>57</v>
      </c>
      <c r="P146" s="41" t="s">
        <v>56</v>
      </c>
      <c r="Q146" s="41" t="s">
        <v>57</v>
      </c>
      <c r="R146" s="41" t="s">
        <v>57</v>
      </c>
      <c r="S146" s="41" t="s">
        <v>58</v>
      </c>
      <c r="T146" s="41" t="s">
        <v>58</v>
      </c>
      <c r="U146" s="41" t="s">
        <v>57</v>
      </c>
      <c r="V146" s="41" t="s">
        <v>57</v>
      </c>
      <c r="W146" s="41" t="s">
        <v>58</v>
      </c>
      <c r="X146" s="41" t="s">
        <v>58</v>
      </c>
      <c r="Y146" s="41" t="s">
        <v>57</v>
      </c>
      <c r="Z146" s="41" t="s">
        <v>56</v>
      </c>
      <c r="AA146" s="41" t="s">
        <v>57</v>
      </c>
      <c r="AB146" s="41" t="s">
        <v>56</v>
      </c>
      <c r="AC146" s="41" t="s">
        <v>58</v>
      </c>
      <c r="AD146" s="41" t="s">
        <v>58</v>
      </c>
      <c r="AE146" s="41" t="s">
        <v>58</v>
      </c>
      <c r="AF146" s="40"/>
      <c r="AG146" s="41" t="s">
        <v>59</v>
      </c>
      <c r="AH146" s="40"/>
      <c r="AI146" s="40"/>
      <c r="AJ146" s="41" t="s">
        <v>60</v>
      </c>
      <c r="AK146" s="41" t="s">
        <v>143</v>
      </c>
      <c r="AL146" s="40"/>
    </row>
    <row r="147" spans="1:38" s="42" customFormat="1" ht="13.5" customHeight="1" x14ac:dyDescent="0.3">
      <c r="A147" s="59">
        <v>150</v>
      </c>
      <c r="B147" s="68" t="str">
        <f t="shared" si="5"/>
        <v>150</v>
      </c>
      <c r="C147" s="69">
        <f>MATCH(A147,'TC Variable GLs'!A:A,0)</f>
        <v>82</v>
      </c>
      <c r="D147" s="37"/>
      <c r="E147" s="38" t="s">
        <v>261</v>
      </c>
      <c r="F147" s="43"/>
      <c r="G147" s="39" t="s">
        <v>262</v>
      </c>
      <c r="H147" s="16"/>
      <c r="I147" s="16"/>
      <c r="J147" s="16"/>
      <c r="K147" s="16"/>
      <c r="L147" s="40" t="e">
        <v>#N/A</v>
      </c>
      <c r="M147" s="41" t="s">
        <v>56</v>
      </c>
      <c r="N147" s="41" t="s">
        <v>57</v>
      </c>
      <c r="O147" s="41" t="s">
        <v>57</v>
      </c>
      <c r="P147" s="41" t="s">
        <v>56</v>
      </c>
      <c r="Q147" s="41" t="s">
        <v>57</v>
      </c>
      <c r="R147" s="41" t="s">
        <v>57</v>
      </c>
      <c r="S147" s="41" t="s">
        <v>58</v>
      </c>
      <c r="T147" s="41" t="s">
        <v>56</v>
      </c>
      <c r="U147" s="41" t="s">
        <v>57</v>
      </c>
      <c r="V147" s="41" t="s">
        <v>57</v>
      </c>
      <c r="W147" s="41" t="s">
        <v>57</v>
      </c>
      <c r="X147" s="41" t="s">
        <v>57</v>
      </c>
      <c r="Y147" s="41" t="s">
        <v>57</v>
      </c>
      <c r="Z147" s="41" t="s">
        <v>56</v>
      </c>
      <c r="AA147" s="41" t="s">
        <v>57</v>
      </c>
      <c r="AB147" s="41" t="s">
        <v>56</v>
      </c>
      <c r="AC147" s="41" t="s">
        <v>58</v>
      </c>
      <c r="AD147" s="41" t="s">
        <v>57</v>
      </c>
      <c r="AE147" s="41" t="s">
        <v>58</v>
      </c>
      <c r="AF147" s="40"/>
      <c r="AG147" s="41" t="s">
        <v>59</v>
      </c>
      <c r="AH147" s="40"/>
      <c r="AI147" s="41" t="s">
        <v>60</v>
      </c>
      <c r="AJ147" s="41" t="s">
        <v>65</v>
      </c>
      <c r="AK147" s="41" t="s">
        <v>66</v>
      </c>
      <c r="AL147" s="40"/>
    </row>
    <row r="148" spans="1:38" s="42" customFormat="1" ht="13.5" customHeight="1" x14ac:dyDescent="0.3">
      <c r="A148" s="59">
        <v>151</v>
      </c>
      <c r="B148" s="68" t="str">
        <f t="shared" si="5"/>
        <v>151</v>
      </c>
      <c r="C148" s="69">
        <f>MATCH(A148,'TC Variable GLs'!A:A,0)</f>
        <v>83</v>
      </c>
      <c r="D148" s="37"/>
      <c r="E148" s="38" t="s">
        <v>263</v>
      </c>
      <c r="F148" s="39" t="s">
        <v>54</v>
      </c>
      <c r="G148" s="43"/>
      <c r="H148" s="39" t="s">
        <v>76</v>
      </c>
      <c r="I148" s="39" t="s">
        <v>55</v>
      </c>
      <c r="J148" s="16"/>
      <c r="K148" s="16"/>
      <c r="L148" s="40" t="e">
        <v>#N/A</v>
      </c>
      <c r="M148" s="41" t="s">
        <v>56</v>
      </c>
      <c r="N148" s="41" t="s">
        <v>57</v>
      </c>
      <c r="O148" s="41" t="s">
        <v>57</v>
      </c>
      <c r="P148" s="41" t="s">
        <v>56</v>
      </c>
      <c r="Q148" s="41" t="s">
        <v>57</v>
      </c>
      <c r="R148" s="41" t="s">
        <v>57</v>
      </c>
      <c r="S148" s="41" t="s">
        <v>58</v>
      </c>
      <c r="T148" s="41" t="s">
        <v>56</v>
      </c>
      <c r="U148" s="41" t="s">
        <v>57</v>
      </c>
      <c r="V148" s="41" t="s">
        <v>57</v>
      </c>
      <c r="W148" s="41" t="s">
        <v>57</v>
      </c>
      <c r="X148" s="41" t="s">
        <v>57</v>
      </c>
      <c r="Y148" s="41" t="s">
        <v>57</v>
      </c>
      <c r="Z148" s="41" t="s">
        <v>56</v>
      </c>
      <c r="AA148" s="41" t="s">
        <v>57</v>
      </c>
      <c r="AB148" s="41" t="s">
        <v>56</v>
      </c>
      <c r="AC148" s="41" t="s">
        <v>58</v>
      </c>
      <c r="AD148" s="41" t="s">
        <v>58</v>
      </c>
      <c r="AE148" s="41" t="s">
        <v>57</v>
      </c>
      <c r="AF148" s="40"/>
      <c r="AG148" s="41" t="s">
        <v>59</v>
      </c>
      <c r="AH148" s="40"/>
      <c r="AI148" s="41" t="s">
        <v>60</v>
      </c>
      <c r="AJ148" s="41" t="s">
        <v>61</v>
      </c>
      <c r="AK148" s="41" t="s">
        <v>62</v>
      </c>
      <c r="AL148" s="40"/>
    </row>
    <row r="149" spans="1:38" s="42" customFormat="1" ht="13.5" customHeight="1" x14ac:dyDescent="0.3">
      <c r="A149" s="39">
        <v>152</v>
      </c>
      <c r="B149" s="36" t="str">
        <f t="shared" si="5"/>
        <v>152</v>
      </c>
      <c r="C149" s="16" t="e">
        <f>MATCH(A149,'TC Variable GLs'!A:A,0)</f>
        <v>#N/A</v>
      </c>
      <c r="D149" s="37"/>
      <c r="E149" s="38" t="s">
        <v>264</v>
      </c>
      <c r="F149" s="39" t="s">
        <v>71</v>
      </c>
      <c r="G149" s="39" t="s">
        <v>169</v>
      </c>
      <c r="H149" s="16"/>
      <c r="I149" s="16"/>
      <c r="J149" s="16"/>
      <c r="K149" s="16"/>
      <c r="L149" s="40" t="e">
        <v>#N/A</v>
      </c>
      <c r="M149" s="41" t="s">
        <v>56</v>
      </c>
      <c r="N149" s="41" t="s">
        <v>57</v>
      </c>
      <c r="O149" s="41" t="s">
        <v>57</v>
      </c>
      <c r="P149" s="41" t="s">
        <v>56</v>
      </c>
      <c r="Q149" s="41" t="s">
        <v>57</v>
      </c>
      <c r="R149" s="41" t="s">
        <v>57</v>
      </c>
      <c r="S149" s="41" t="s">
        <v>58</v>
      </c>
      <c r="T149" s="41" t="s">
        <v>58</v>
      </c>
      <c r="U149" s="41" t="s">
        <v>57</v>
      </c>
      <c r="V149" s="41" t="s">
        <v>57</v>
      </c>
      <c r="W149" s="41" t="s">
        <v>57</v>
      </c>
      <c r="X149" s="41" t="s">
        <v>57</v>
      </c>
      <c r="Y149" s="41" t="s">
        <v>57</v>
      </c>
      <c r="Z149" s="41" t="s">
        <v>56</v>
      </c>
      <c r="AA149" s="41" t="s">
        <v>57</v>
      </c>
      <c r="AB149" s="41" t="s">
        <v>58</v>
      </c>
      <c r="AC149" s="41" t="s">
        <v>58</v>
      </c>
      <c r="AD149" s="41" t="s">
        <v>58</v>
      </c>
      <c r="AE149" s="41" t="s">
        <v>58</v>
      </c>
      <c r="AF149" s="40"/>
      <c r="AG149" s="41" t="s">
        <v>59</v>
      </c>
      <c r="AH149" s="40"/>
      <c r="AI149" s="41" t="s">
        <v>65</v>
      </c>
      <c r="AJ149" s="41" t="s">
        <v>60</v>
      </c>
      <c r="AK149" s="41" t="s">
        <v>61</v>
      </c>
      <c r="AL149" s="40"/>
    </row>
    <row r="150" spans="1:38" s="42" customFormat="1" ht="13.5" customHeight="1" x14ac:dyDescent="0.3">
      <c r="A150" s="59">
        <v>153</v>
      </c>
      <c r="B150" s="68" t="str">
        <f t="shared" si="5"/>
        <v>153</v>
      </c>
      <c r="C150" s="69">
        <f>MATCH(A150,'TC Variable GLs'!A:A,0)</f>
        <v>84</v>
      </c>
      <c r="D150" s="37"/>
      <c r="E150" s="38" t="s">
        <v>265</v>
      </c>
      <c r="F150" s="43"/>
      <c r="G150" s="39" t="s">
        <v>120</v>
      </c>
      <c r="H150" s="16"/>
      <c r="I150" s="16"/>
      <c r="J150" s="16"/>
      <c r="K150" s="16"/>
      <c r="L150" s="40" t="e">
        <v>#N/A</v>
      </c>
      <c r="M150" s="41" t="s">
        <v>56</v>
      </c>
      <c r="N150" s="41" t="s">
        <v>57</v>
      </c>
      <c r="O150" s="41" t="s">
        <v>57</v>
      </c>
      <c r="P150" s="41" t="s">
        <v>56</v>
      </c>
      <c r="Q150" s="41" t="s">
        <v>57</v>
      </c>
      <c r="R150" s="41" t="s">
        <v>57</v>
      </c>
      <c r="S150" s="41" t="s">
        <v>58</v>
      </c>
      <c r="T150" s="41" t="s">
        <v>58</v>
      </c>
      <c r="U150" s="41" t="s">
        <v>57</v>
      </c>
      <c r="V150" s="41" t="s">
        <v>57</v>
      </c>
      <c r="W150" s="41" t="s">
        <v>57</v>
      </c>
      <c r="X150" s="41" t="s">
        <v>57</v>
      </c>
      <c r="Y150" s="41" t="s">
        <v>58</v>
      </c>
      <c r="Z150" s="41" t="s">
        <v>56</v>
      </c>
      <c r="AA150" s="41" t="s">
        <v>57</v>
      </c>
      <c r="AB150" s="41" t="s">
        <v>56</v>
      </c>
      <c r="AC150" s="41" t="s">
        <v>58</v>
      </c>
      <c r="AD150" s="41" t="s">
        <v>57</v>
      </c>
      <c r="AE150" s="41" t="s">
        <v>56</v>
      </c>
      <c r="AF150" s="40"/>
      <c r="AG150" s="41" t="s">
        <v>59</v>
      </c>
      <c r="AH150" s="40"/>
      <c r="AI150" s="40"/>
      <c r="AJ150" s="41" t="s">
        <v>61</v>
      </c>
      <c r="AK150" s="41" t="s">
        <v>62</v>
      </c>
      <c r="AL150" s="40"/>
    </row>
    <row r="151" spans="1:38" s="42" customFormat="1" ht="13.5" customHeight="1" x14ac:dyDescent="0.3">
      <c r="A151" s="39">
        <v>154</v>
      </c>
      <c r="B151" s="36" t="str">
        <f t="shared" si="5"/>
        <v>154</v>
      </c>
      <c r="C151" s="16" t="e">
        <f>MATCH(A151,'TC Variable GLs'!A:A,0)</f>
        <v>#N/A</v>
      </c>
      <c r="D151" s="37"/>
      <c r="E151" s="38" t="s">
        <v>266</v>
      </c>
      <c r="F151" s="39" t="s">
        <v>152</v>
      </c>
      <c r="G151" s="39" t="s">
        <v>169</v>
      </c>
      <c r="H151" s="16"/>
      <c r="I151" s="16"/>
      <c r="J151" s="16"/>
      <c r="K151" s="16"/>
      <c r="L151" s="40" t="e">
        <v>#N/A</v>
      </c>
      <c r="M151" s="41" t="s">
        <v>56</v>
      </c>
      <c r="N151" s="41" t="s">
        <v>57</v>
      </c>
      <c r="O151" s="41" t="s">
        <v>57</v>
      </c>
      <c r="P151" s="41" t="s">
        <v>56</v>
      </c>
      <c r="Q151" s="41" t="s">
        <v>57</v>
      </c>
      <c r="R151" s="41" t="s">
        <v>57</v>
      </c>
      <c r="S151" s="41" t="s">
        <v>58</v>
      </c>
      <c r="T151" s="41" t="s">
        <v>58</v>
      </c>
      <c r="U151" s="41" t="s">
        <v>57</v>
      </c>
      <c r="V151" s="41" t="s">
        <v>57</v>
      </c>
      <c r="W151" s="41" t="s">
        <v>57</v>
      </c>
      <c r="X151" s="41" t="s">
        <v>57</v>
      </c>
      <c r="Y151" s="41" t="s">
        <v>57</v>
      </c>
      <c r="Z151" s="41" t="s">
        <v>56</v>
      </c>
      <c r="AA151" s="41" t="s">
        <v>57</v>
      </c>
      <c r="AB151" s="41" t="s">
        <v>58</v>
      </c>
      <c r="AC151" s="41" t="s">
        <v>58</v>
      </c>
      <c r="AD151" s="41" t="s">
        <v>58</v>
      </c>
      <c r="AE151" s="41" t="s">
        <v>58</v>
      </c>
      <c r="AF151" s="40"/>
      <c r="AG151" s="41" t="s">
        <v>59</v>
      </c>
      <c r="AH151" s="40"/>
      <c r="AI151" s="41" t="s">
        <v>65</v>
      </c>
      <c r="AJ151" s="41" t="s">
        <v>60</v>
      </c>
      <c r="AK151" s="41" t="s">
        <v>61</v>
      </c>
      <c r="AL151" s="40"/>
    </row>
    <row r="152" spans="1:38" s="42" customFormat="1" ht="13.5" customHeight="1" x14ac:dyDescent="0.3">
      <c r="A152" s="39" t="s">
        <v>1369</v>
      </c>
      <c r="B152" s="36"/>
      <c r="C152" s="16"/>
      <c r="D152" s="37"/>
      <c r="E152" s="38" t="s">
        <v>1370</v>
      </c>
      <c r="F152" s="39" t="s">
        <v>202</v>
      </c>
      <c r="G152" s="39" t="s">
        <v>121</v>
      </c>
      <c r="H152" s="16"/>
      <c r="I152" s="16"/>
      <c r="J152" s="16"/>
      <c r="K152" s="16"/>
      <c r="L152" s="40"/>
      <c r="M152" s="41" t="s">
        <v>56</v>
      </c>
      <c r="N152" s="41" t="s">
        <v>57</v>
      </c>
      <c r="O152" s="41" t="s">
        <v>56</v>
      </c>
      <c r="P152" s="41" t="s">
        <v>56</v>
      </c>
      <c r="Q152" s="41" t="s">
        <v>57</v>
      </c>
      <c r="R152" s="41" t="s">
        <v>56</v>
      </c>
      <c r="S152" s="41" t="s">
        <v>56</v>
      </c>
      <c r="T152" s="41" t="s">
        <v>58</v>
      </c>
      <c r="U152" s="41" t="s">
        <v>57</v>
      </c>
      <c r="V152" s="41" t="s">
        <v>57</v>
      </c>
      <c r="W152" s="41" t="s">
        <v>57</v>
      </c>
      <c r="X152" s="41" t="s">
        <v>57</v>
      </c>
      <c r="Y152" s="41" t="s">
        <v>57</v>
      </c>
      <c r="Z152" s="41" t="s">
        <v>56</v>
      </c>
      <c r="AA152" s="41" t="s">
        <v>57</v>
      </c>
      <c r="AB152" s="41" t="s">
        <v>58</v>
      </c>
      <c r="AC152" s="41" t="s">
        <v>58</v>
      </c>
      <c r="AD152" s="41" t="s">
        <v>58</v>
      </c>
      <c r="AE152" s="41" t="s">
        <v>58</v>
      </c>
      <c r="AF152" s="40"/>
      <c r="AG152" s="41" t="s">
        <v>59</v>
      </c>
      <c r="AH152" s="40"/>
      <c r="AI152" s="41" t="s">
        <v>65</v>
      </c>
      <c r="AJ152" s="41" t="s">
        <v>66</v>
      </c>
      <c r="AK152" s="41" t="s">
        <v>66</v>
      </c>
      <c r="AL152" s="40"/>
    </row>
    <row r="153" spans="1:38" s="42" customFormat="1" ht="13.5" customHeight="1" x14ac:dyDescent="0.3">
      <c r="A153" s="39">
        <v>156</v>
      </c>
      <c r="B153" s="36" t="str">
        <f>CLEAN(A153)</f>
        <v>156</v>
      </c>
      <c r="C153" s="16" t="e">
        <f>MATCH(A153,'TC Variable GLs'!A:A,0)</f>
        <v>#N/A</v>
      </c>
      <c r="D153" s="37"/>
      <c r="E153" s="38" t="s">
        <v>267</v>
      </c>
      <c r="F153" s="39" t="s">
        <v>95</v>
      </c>
      <c r="G153" s="39" t="s">
        <v>268</v>
      </c>
      <c r="H153" s="16"/>
      <c r="I153" s="16"/>
      <c r="J153" s="16"/>
      <c r="K153" s="16"/>
      <c r="L153" s="40" t="e">
        <v>#N/A</v>
      </c>
      <c r="M153" s="41" t="s">
        <v>56</v>
      </c>
      <c r="N153" s="41" t="s">
        <v>57</v>
      </c>
      <c r="O153" s="41" t="s">
        <v>57</v>
      </c>
      <c r="P153" s="41" t="s">
        <v>56</v>
      </c>
      <c r="Q153" s="41" t="s">
        <v>57</v>
      </c>
      <c r="R153" s="41" t="s">
        <v>57</v>
      </c>
      <c r="S153" s="41" t="s">
        <v>58</v>
      </c>
      <c r="T153" s="41" t="s">
        <v>57</v>
      </c>
      <c r="U153" s="41" t="s">
        <v>57</v>
      </c>
      <c r="V153" s="41" t="s">
        <v>57</v>
      </c>
      <c r="W153" s="41" t="s">
        <v>57</v>
      </c>
      <c r="X153" s="41" t="s">
        <v>57</v>
      </c>
      <c r="Y153" s="41" t="s">
        <v>57</v>
      </c>
      <c r="Z153" s="41" t="s">
        <v>56</v>
      </c>
      <c r="AA153" s="41" t="s">
        <v>57</v>
      </c>
      <c r="AB153" s="41" t="s">
        <v>58</v>
      </c>
      <c r="AC153" s="41" t="s">
        <v>58</v>
      </c>
      <c r="AD153" s="41" t="s">
        <v>57</v>
      </c>
      <c r="AE153" s="41" t="s">
        <v>58</v>
      </c>
      <c r="AF153" s="40"/>
      <c r="AG153" s="41" t="s">
        <v>59</v>
      </c>
      <c r="AH153" s="40"/>
      <c r="AI153" s="40"/>
      <c r="AJ153" s="41" t="s">
        <v>66</v>
      </c>
      <c r="AK153" s="41" t="s">
        <v>66</v>
      </c>
      <c r="AL153" s="40"/>
    </row>
    <row r="154" spans="1:38" s="42" customFormat="1" ht="13.5" customHeight="1" x14ac:dyDescent="0.3">
      <c r="A154" s="39">
        <v>157</v>
      </c>
      <c r="B154" s="36" t="str">
        <f>CLEAN(A154)</f>
        <v>157</v>
      </c>
      <c r="C154" s="16" t="e">
        <f>MATCH(A154,'TC Variable GLs'!A:A,0)</f>
        <v>#N/A</v>
      </c>
      <c r="D154" s="37"/>
      <c r="E154" s="38" t="s">
        <v>269</v>
      </c>
      <c r="F154" s="39" t="s">
        <v>270</v>
      </c>
      <c r="G154" s="39" t="s">
        <v>71</v>
      </c>
      <c r="H154" s="16"/>
      <c r="I154" s="16"/>
      <c r="J154" s="16"/>
      <c r="K154" s="16"/>
      <c r="L154" s="40" t="e">
        <v>#N/A</v>
      </c>
      <c r="M154" s="41" t="s">
        <v>56</v>
      </c>
      <c r="N154" s="41" t="s">
        <v>57</v>
      </c>
      <c r="O154" s="41" t="s">
        <v>58</v>
      </c>
      <c r="P154" s="41" t="s">
        <v>56</v>
      </c>
      <c r="Q154" s="41" t="s">
        <v>57</v>
      </c>
      <c r="R154" s="41" t="s">
        <v>57</v>
      </c>
      <c r="S154" s="41" t="s">
        <v>58</v>
      </c>
      <c r="T154" s="41" t="s">
        <v>58</v>
      </c>
      <c r="U154" s="41" t="s">
        <v>57</v>
      </c>
      <c r="V154" s="41" t="s">
        <v>57</v>
      </c>
      <c r="W154" s="41" t="s">
        <v>57</v>
      </c>
      <c r="X154" s="41" t="s">
        <v>57</v>
      </c>
      <c r="Y154" s="41" t="s">
        <v>57</v>
      </c>
      <c r="Z154" s="41" t="s">
        <v>56</v>
      </c>
      <c r="AA154" s="41" t="s">
        <v>57</v>
      </c>
      <c r="AB154" s="41" t="s">
        <v>58</v>
      </c>
      <c r="AC154" s="41" t="s">
        <v>58</v>
      </c>
      <c r="AD154" s="41" t="s">
        <v>57</v>
      </c>
      <c r="AE154" s="41" t="s">
        <v>57</v>
      </c>
      <c r="AF154" s="40"/>
      <c r="AG154" s="41" t="s">
        <v>59</v>
      </c>
      <c r="AH154" s="40"/>
      <c r="AI154" s="41" t="s">
        <v>65</v>
      </c>
      <c r="AJ154" s="41" t="s">
        <v>60</v>
      </c>
      <c r="AK154" s="41" t="s">
        <v>66</v>
      </c>
      <c r="AL154" s="40"/>
    </row>
    <row r="155" spans="1:38" s="42" customFormat="1" ht="13.5" customHeight="1" x14ac:dyDescent="0.3">
      <c r="A155" s="39">
        <v>158</v>
      </c>
      <c r="B155" s="36" t="str">
        <f>CLEAN(A155)</f>
        <v>158</v>
      </c>
      <c r="C155" s="16" t="e">
        <f>MATCH(A155,'TC Variable GLs'!A:A,0)</f>
        <v>#N/A</v>
      </c>
      <c r="D155" s="37"/>
      <c r="E155" s="38" t="s">
        <v>271</v>
      </c>
      <c r="F155" s="39" t="s">
        <v>135</v>
      </c>
      <c r="G155" s="39" t="s">
        <v>169</v>
      </c>
      <c r="H155" s="16"/>
      <c r="I155" s="16"/>
      <c r="J155" s="16"/>
      <c r="K155" s="16"/>
      <c r="L155" s="40" t="e">
        <v>#N/A</v>
      </c>
      <c r="M155" s="41" t="s">
        <v>56</v>
      </c>
      <c r="N155" s="41" t="s">
        <v>57</v>
      </c>
      <c r="O155" s="41" t="s">
        <v>57</v>
      </c>
      <c r="P155" s="41" t="s">
        <v>56</v>
      </c>
      <c r="Q155" s="41" t="s">
        <v>57</v>
      </c>
      <c r="R155" s="41" t="s">
        <v>57</v>
      </c>
      <c r="S155" s="41" t="s">
        <v>58</v>
      </c>
      <c r="T155" s="41" t="s">
        <v>58</v>
      </c>
      <c r="U155" s="41" t="s">
        <v>57</v>
      </c>
      <c r="V155" s="41" t="s">
        <v>57</v>
      </c>
      <c r="W155" s="41" t="s">
        <v>57</v>
      </c>
      <c r="X155" s="41" t="s">
        <v>57</v>
      </c>
      <c r="Y155" s="41" t="s">
        <v>57</v>
      </c>
      <c r="Z155" s="41" t="s">
        <v>56</v>
      </c>
      <c r="AA155" s="41" t="s">
        <v>57</v>
      </c>
      <c r="AB155" s="41" t="s">
        <v>58</v>
      </c>
      <c r="AC155" s="41" t="s">
        <v>58</v>
      </c>
      <c r="AD155" s="41" t="s">
        <v>56</v>
      </c>
      <c r="AE155" s="41" t="s">
        <v>58</v>
      </c>
      <c r="AF155" s="40"/>
      <c r="AG155" s="41" t="s">
        <v>59</v>
      </c>
      <c r="AH155" s="40"/>
      <c r="AI155" s="41" t="s">
        <v>65</v>
      </c>
      <c r="AJ155" s="41" t="s">
        <v>122</v>
      </c>
      <c r="AK155" s="41" t="s">
        <v>61</v>
      </c>
      <c r="AL155" s="40"/>
    </row>
    <row r="156" spans="1:38" s="42" customFormat="1" ht="13.5" customHeight="1" x14ac:dyDescent="0.3">
      <c r="A156" s="59" t="s">
        <v>1411</v>
      </c>
      <c r="B156" s="70"/>
      <c r="C156" s="71"/>
      <c r="D156" s="37"/>
      <c r="E156" s="38" t="s">
        <v>1412</v>
      </c>
      <c r="F156" s="39" t="s">
        <v>117</v>
      </c>
      <c r="G156" s="43"/>
      <c r="H156" s="16"/>
      <c r="I156" s="16"/>
      <c r="J156" s="16"/>
      <c r="K156" s="16"/>
      <c r="L156" s="40"/>
      <c r="M156" s="41" t="s">
        <v>56</v>
      </c>
      <c r="N156" s="41" t="s">
        <v>57</v>
      </c>
      <c r="O156" s="41" t="s">
        <v>57</v>
      </c>
      <c r="P156" s="41" t="s">
        <v>56</v>
      </c>
      <c r="Q156" s="41" t="s">
        <v>57</v>
      </c>
      <c r="R156" s="41" t="s">
        <v>57</v>
      </c>
      <c r="S156" s="41" t="s">
        <v>58</v>
      </c>
      <c r="T156" s="41" t="s">
        <v>57</v>
      </c>
      <c r="U156" s="41" t="s">
        <v>57</v>
      </c>
      <c r="V156" s="41" t="s">
        <v>57</v>
      </c>
      <c r="W156" s="41" t="s">
        <v>57</v>
      </c>
      <c r="X156" s="41" t="s">
        <v>57</v>
      </c>
      <c r="Y156" s="41" t="s">
        <v>57</v>
      </c>
      <c r="Z156" s="41" t="s">
        <v>56</v>
      </c>
      <c r="AA156" s="41" t="s">
        <v>57</v>
      </c>
      <c r="AB156" s="41" t="s">
        <v>56</v>
      </c>
      <c r="AC156" s="41" t="s">
        <v>58</v>
      </c>
      <c r="AD156" s="41" t="s">
        <v>57</v>
      </c>
      <c r="AE156" s="41" t="s">
        <v>57</v>
      </c>
      <c r="AF156" s="40"/>
      <c r="AG156" s="41" t="s">
        <v>59</v>
      </c>
      <c r="AH156" s="40"/>
      <c r="AI156" s="41"/>
      <c r="AJ156" s="41" t="s">
        <v>60</v>
      </c>
      <c r="AK156" s="41" t="s">
        <v>66</v>
      </c>
      <c r="AL156" s="40"/>
    </row>
    <row r="157" spans="1:38" s="42" customFormat="1" ht="13.5" customHeight="1" x14ac:dyDescent="0.3">
      <c r="A157" s="39">
        <v>160</v>
      </c>
      <c r="B157" s="36" t="str">
        <f>CLEAN(A157)</f>
        <v>160</v>
      </c>
      <c r="C157" s="16" t="e">
        <f>MATCH(A157,'TC Variable GLs'!A:A,0)</f>
        <v>#N/A</v>
      </c>
      <c r="D157" s="37"/>
      <c r="E157" s="38" t="s">
        <v>272</v>
      </c>
      <c r="F157" s="39" t="s">
        <v>273</v>
      </c>
      <c r="G157" s="39" t="s">
        <v>169</v>
      </c>
      <c r="H157" s="16"/>
      <c r="I157" s="16"/>
      <c r="J157" s="16"/>
      <c r="K157" s="16"/>
      <c r="L157" s="40" t="e">
        <v>#N/A</v>
      </c>
      <c r="M157" s="41" t="s">
        <v>56</v>
      </c>
      <c r="N157" s="41" t="s">
        <v>57</v>
      </c>
      <c r="O157" s="41" t="s">
        <v>57</v>
      </c>
      <c r="P157" s="41" t="s">
        <v>56</v>
      </c>
      <c r="Q157" s="41" t="s">
        <v>57</v>
      </c>
      <c r="R157" s="41" t="s">
        <v>57</v>
      </c>
      <c r="S157" s="41" t="s">
        <v>58</v>
      </c>
      <c r="T157" s="41" t="s">
        <v>58</v>
      </c>
      <c r="U157" s="41" t="s">
        <v>57</v>
      </c>
      <c r="V157" s="41" t="s">
        <v>57</v>
      </c>
      <c r="W157" s="41" t="s">
        <v>57</v>
      </c>
      <c r="X157" s="41" t="s">
        <v>57</v>
      </c>
      <c r="Y157" s="41" t="s">
        <v>57</v>
      </c>
      <c r="Z157" s="41" t="s">
        <v>56</v>
      </c>
      <c r="AA157" s="41" t="s">
        <v>57</v>
      </c>
      <c r="AB157" s="41" t="s">
        <v>58</v>
      </c>
      <c r="AC157" s="41" t="s">
        <v>58</v>
      </c>
      <c r="AD157" s="41" t="s">
        <v>57</v>
      </c>
      <c r="AE157" s="41" t="s">
        <v>58</v>
      </c>
      <c r="AF157" s="40"/>
      <c r="AG157" s="41" t="s">
        <v>59</v>
      </c>
      <c r="AH157" s="40"/>
      <c r="AI157" s="41" t="s">
        <v>65</v>
      </c>
      <c r="AJ157" s="41" t="s">
        <v>60</v>
      </c>
      <c r="AK157" s="41" t="s">
        <v>61</v>
      </c>
      <c r="AL157" s="40"/>
    </row>
    <row r="158" spans="1:38" s="42" customFormat="1" ht="13.5" customHeight="1" x14ac:dyDescent="0.3">
      <c r="A158" s="59" t="s">
        <v>1387</v>
      </c>
      <c r="B158" s="68"/>
      <c r="C158" s="69"/>
      <c r="D158" s="37"/>
      <c r="E158" s="38" t="s">
        <v>1391</v>
      </c>
      <c r="F158" s="39" t="s">
        <v>86</v>
      </c>
      <c r="G158" s="43"/>
      <c r="H158" s="16"/>
      <c r="I158" s="16"/>
      <c r="J158" s="16"/>
      <c r="K158" s="16"/>
      <c r="L158" s="40"/>
      <c r="M158" s="41" t="s">
        <v>56</v>
      </c>
      <c r="N158" s="41" t="s">
        <v>57</v>
      </c>
      <c r="O158" s="41" t="s">
        <v>57</v>
      </c>
      <c r="P158" s="41" t="s">
        <v>56</v>
      </c>
      <c r="Q158" s="41" t="s">
        <v>57</v>
      </c>
      <c r="R158" s="41" t="s">
        <v>57</v>
      </c>
      <c r="S158" s="41" t="s">
        <v>58</v>
      </c>
      <c r="T158" s="41" t="s">
        <v>58</v>
      </c>
      <c r="U158" s="41" t="s">
        <v>57</v>
      </c>
      <c r="V158" s="41" t="s">
        <v>57</v>
      </c>
      <c r="W158" s="41" t="s">
        <v>57</v>
      </c>
      <c r="X158" s="41" t="s">
        <v>57</v>
      </c>
      <c r="Y158" s="41" t="s">
        <v>57</v>
      </c>
      <c r="Z158" s="41" t="s">
        <v>56</v>
      </c>
      <c r="AA158" s="41" t="s">
        <v>57</v>
      </c>
      <c r="AB158" s="41" t="s">
        <v>56</v>
      </c>
      <c r="AC158" s="41" t="s">
        <v>58</v>
      </c>
      <c r="AD158" s="41" t="s">
        <v>58</v>
      </c>
      <c r="AE158" s="41" t="s">
        <v>57</v>
      </c>
      <c r="AF158" s="40"/>
      <c r="AG158" s="41" t="s">
        <v>59</v>
      </c>
      <c r="AH158" s="40"/>
      <c r="AI158" s="41"/>
      <c r="AJ158" s="41" t="s">
        <v>65</v>
      </c>
      <c r="AK158" s="41" t="s">
        <v>66</v>
      </c>
      <c r="AL158" s="40"/>
    </row>
    <row r="159" spans="1:38" s="42" customFormat="1" ht="13.5" customHeight="1" x14ac:dyDescent="0.3">
      <c r="A159" s="39">
        <v>162</v>
      </c>
      <c r="B159" s="36" t="str">
        <f>CLEAN(A159)</f>
        <v>162</v>
      </c>
      <c r="C159" s="16" t="e">
        <f>MATCH(A159,'TC Variable GLs'!A:A,0)</f>
        <v>#N/A</v>
      </c>
      <c r="D159" s="37"/>
      <c r="E159" s="38" t="s">
        <v>274</v>
      </c>
      <c r="F159" s="39" t="s">
        <v>169</v>
      </c>
      <c r="G159" s="39" t="s">
        <v>71</v>
      </c>
      <c r="H159" s="39" t="s">
        <v>76</v>
      </c>
      <c r="I159" s="39" t="s">
        <v>55</v>
      </c>
      <c r="J159" s="16"/>
      <c r="K159" s="16"/>
      <c r="L159" s="40" t="e">
        <v>#N/A</v>
      </c>
      <c r="M159" s="41" t="s">
        <v>56</v>
      </c>
      <c r="N159" s="41" t="s">
        <v>57</v>
      </c>
      <c r="O159" s="41" t="s">
        <v>57</v>
      </c>
      <c r="P159" s="41" t="s">
        <v>56</v>
      </c>
      <c r="Q159" s="41" t="s">
        <v>57</v>
      </c>
      <c r="R159" s="41" t="s">
        <v>57</v>
      </c>
      <c r="S159" s="41" t="s">
        <v>58</v>
      </c>
      <c r="T159" s="41" t="s">
        <v>56</v>
      </c>
      <c r="U159" s="41" t="s">
        <v>57</v>
      </c>
      <c r="V159" s="41" t="s">
        <v>57</v>
      </c>
      <c r="W159" s="41" t="s">
        <v>57</v>
      </c>
      <c r="X159" s="41" t="s">
        <v>57</v>
      </c>
      <c r="Y159" s="41" t="s">
        <v>57</v>
      </c>
      <c r="Z159" s="41" t="s">
        <v>56</v>
      </c>
      <c r="AA159" s="41" t="s">
        <v>57</v>
      </c>
      <c r="AB159" s="41" t="s">
        <v>58</v>
      </c>
      <c r="AC159" s="41" t="s">
        <v>58</v>
      </c>
      <c r="AD159" s="41" t="s">
        <v>58</v>
      </c>
      <c r="AE159" s="41" t="s">
        <v>58</v>
      </c>
      <c r="AF159" s="40"/>
      <c r="AG159" s="41" t="s">
        <v>59</v>
      </c>
      <c r="AH159" s="40"/>
      <c r="AI159" s="41" t="s">
        <v>65</v>
      </c>
      <c r="AJ159" s="41" t="s">
        <v>61</v>
      </c>
      <c r="AK159" s="41" t="s">
        <v>62</v>
      </c>
      <c r="AL159" s="40"/>
    </row>
    <row r="160" spans="1:38" s="42" customFormat="1" ht="13.5" customHeight="1" x14ac:dyDescent="0.3">
      <c r="A160" s="39">
        <v>163</v>
      </c>
      <c r="B160" s="36" t="str">
        <f>CLEAN(A160)</f>
        <v>163</v>
      </c>
      <c r="C160" s="16" t="e">
        <f>MATCH(A160,'TC Variable GLs'!A:A,0)</f>
        <v>#N/A</v>
      </c>
      <c r="D160" s="37"/>
      <c r="E160" s="38" t="s">
        <v>275</v>
      </c>
      <c r="F160" s="39" t="s">
        <v>121</v>
      </c>
      <c r="G160" s="39" t="s">
        <v>270</v>
      </c>
      <c r="H160" s="16"/>
      <c r="I160" s="16"/>
      <c r="J160" s="16"/>
      <c r="K160" s="16"/>
      <c r="L160" s="40" t="e">
        <v>#N/A</v>
      </c>
      <c r="M160" s="41" t="s">
        <v>56</v>
      </c>
      <c r="N160" s="41" t="s">
        <v>57</v>
      </c>
      <c r="O160" s="41" t="s">
        <v>56</v>
      </c>
      <c r="P160" s="41" t="s">
        <v>56</v>
      </c>
      <c r="Q160" s="41" t="s">
        <v>57</v>
      </c>
      <c r="R160" s="41" t="s">
        <v>56</v>
      </c>
      <c r="S160" s="41" t="s">
        <v>56</v>
      </c>
      <c r="T160" s="41" t="s">
        <v>58</v>
      </c>
      <c r="U160" s="41" t="s">
        <v>57</v>
      </c>
      <c r="V160" s="41" t="s">
        <v>57</v>
      </c>
      <c r="W160" s="41" t="s">
        <v>57</v>
      </c>
      <c r="X160" s="41" t="s">
        <v>57</v>
      </c>
      <c r="Y160" s="41" t="s">
        <v>57</v>
      </c>
      <c r="Z160" s="41" t="s">
        <v>56</v>
      </c>
      <c r="AA160" s="41" t="s">
        <v>57</v>
      </c>
      <c r="AB160" s="41" t="s">
        <v>58</v>
      </c>
      <c r="AC160" s="41" t="s">
        <v>58</v>
      </c>
      <c r="AD160" s="41" t="s">
        <v>58</v>
      </c>
      <c r="AE160" s="41" t="s">
        <v>57</v>
      </c>
      <c r="AF160" s="40"/>
      <c r="AG160" s="41" t="s">
        <v>59</v>
      </c>
      <c r="AH160" s="40"/>
      <c r="AI160" s="41" t="s">
        <v>65</v>
      </c>
      <c r="AJ160" s="41" t="s">
        <v>62</v>
      </c>
      <c r="AK160" s="41" t="s">
        <v>65</v>
      </c>
      <c r="AL160" s="40"/>
    </row>
    <row r="161" spans="1:38" s="42" customFormat="1" ht="13.5" customHeight="1" x14ac:dyDescent="0.3">
      <c r="A161" s="59" t="s">
        <v>1423</v>
      </c>
      <c r="B161" s="36"/>
      <c r="C161" s="16"/>
      <c r="D161" s="37"/>
      <c r="E161" s="38" t="s">
        <v>1426</v>
      </c>
      <c r="F161" s="43"/>
      <c r="G161" s="39" t="s">
        <v>1427</v>
      </c>
      <c r="H161" s="16"/>
      <c r="I161" s="16"/>
      <c r="J161" s="16"/>
      <c r="K161" s="16"/>
      <c r="L161" s="40"/>
      <c r="M161" s="41" t="s">
        <v>56</v>
      </c>
      <c r="N161" s="41" t="s">
        <v>57</v>
      </c>
      <c r="O161" s="41" t="s">
        <v>57</v>
      </c>
      <c r="P161" s="41" t="s">
        <v>56</v>
      </c>
      <c r="Q161" s="41" t="s">
        <v>57</v>
      </c>
      <c r="R161" s="41" t="s">
        <v>57</v>
      </c>
      <c r="S161" s="41" t="s">
        <v>58</v>
      </c>
      <c r="T161" s="41" t="s">
        <v>58</v>
      </c>
      <c r="U161" s="41" t="s">
        <v>57</v>
      </c>
      <c r="V161" s="41" t="s">
        <v>57</v>
      </c>
      <c r="W161" s="41" t="s">
        <v>57</v>
      </c>
      <c r="X161" s="41" t="s">
        <v>57</v>
      </c>
      <c r="Y161" s="41" t="s">
        <v>57</v>
      </c>
      <c r="Z161" s="41" t="s">
        <v>56</v>
      </c>
      <c r="AA161" s="41" t="s">
        <v>57</v>
      </c>
      <c r="AB161" s="41" t="s">
        <v>56</v>
      </c>
      <c r="AC161" s="41" t="s">
        <v>58</v>
      </c>
      <c r="AD161" s="41" t="s">
        <v>57</v>
      </c>
      <c r="AE161" s="41" t="s">
        <v>57</v>
      </c>
      <c r="AF161" s="40"/>
      <c r="AG161" s="41" t="s">
        <v>59</v>
      </c>
      <c r="AH161" s="40"/>
      <c r="AI161" s="41" t="s">
        <v>60</v>
      </c>
      <c r="AJ161" s="41" t="s">
        <v>60</v>
      </c>
      <c r="AK161" s="41" t="s">
        <v>66</v>
      </c>
      <c r="AL161" s="40"/>
    </row>
    <row r="162" spans="1:38" s="42" customFormat="1" ht="13.5" customHeight="1" x14ac:dyDescent="0.3">
      <c r="A162" s="39">
        <v>165</v>
      </c>
      <c r="B162" s="36" t="str">
        <f>CLEAN(A162)</f>
        <v>165</v>
      </c>
      <c r="C162" s="16" t="e">
        <f>MATCH(A162,'TC Variable GLs'!A:A,0)</f>
        <v>#N/A</v>
      </c>
      <c r="D162" s="37"/>
      <c r="E162" s="38" t="s">
        <v>276</v>
      </c>
      <c r="F162" s="39" t="s">
        <v>270</v>
      </c>
      <c r="G162" s="39" t="s">
        <v>121</v>
      </c>
      <c r="H162" s="16"/>
      <c r="I162" s="16"/>
      <c r="J162" s="16"/>
      <c r="K162" s="16"/>
      <c r="L162" s="40" t="e">
        <v>#N/A</v>
      </c>
      <c r="M162" s="41" t="s">
        <v>56</v>
      </c>
      <c r="N162" s="41" t="s">
        <v>57</v>
      </c>
      <c r="O162" s="41" t="s">
        <v>56</v>
      </c>
      <c r="P162" s="41" t="s">
        <v>56</v>
      </c>
      <c r="Q162" s="41" t="s">
        <v>57</v>
      </c>
      <c r="R162" s="41" t="s">
        <v>56</v>
      </c>
      <c r="S162" s="41" t="s">
        <v>56</v>
      </c>
      <c r="T162" s="41" t="s">
        <v>58</v>
      </c>
      <c r="U162" s="41" t="s">
        <v>57</v>
      </c>
      <c r="V162" s="41" t="s">
        <v>57</v>
      </c>
      <c r="W162" s="41" t="s">
        <v>57</v>
      </c>
      <c r="X162" s="41" t="s">
        <v>57</v>
      </c>
      <c r="Y162" s="41" t="s">
        <v>57</v>
      </c>
      <c r="Z162" s="41" t="s">
        <v>56</v>
      </c>
      <c r="AA162" s="41" t="s">
        <v>57</v>
      </c>
      <c r="AB162" s="41" t="s">
        <v>58</v>
      </c>
      <c r="AC162" s="41" t="s">
        <v>58</v>
      </c>
      <c r="AD162" s="41" t="s">
        <v>57</v>
      </c>
      <c r="AE162" s="41" t="s">
        <v>58</v>
      </c>
      <c r="AF162" s="40"/>
      <c r="AG162" s="41" t="s">
        <v>59</v>
      </c>
      <c r="AH162" s="40"/>
      <c r="AI162" s="41" t="s">
        <v>65</v>
      </c>
      <c r="AJ162" s="41" t="s">
        <v>62</v>
      </c>
      <c r="AK162" s="41" t="s">
        <v>65</v>
      </c>
      <c r="AL162" s="40"/>
    </row>
    <row r="163" spans="1:38" s="42" customFormat="1" ht="13.5" customHeight="1" x14ac:dyDescent="0.3">
      <c r="A163" s="39">
        <v>166</v>
      </c>
      <c r="B163" s="36" t="str">
        <f>CLEAN(A163)</f>
        <v>166</v>
      </c>
      <c r="C163" s="16" t="e">
        <f>MATCH(A163,'TC Variable GLs'!A:A,0)</f>
        <v>#N/A</v>
      </c>
      <c r="D163" s="37"/>
      <c r="E163" s="38" t="s">
        <v>277</v>
      </c>
      <c r="F163" s="39" t="s">
        <v>169</v>
      </c>
      <c r="G163" s="39" t="s">
        <v>84</v>
      </c>
      <c r="H163" s="39" t="s">
        <v>76</v>
      </c>
      <c r="I163" s="39" t="s">
        <v>55</v>
      </c>
      <c r="J163" s="16"/>
      <c r="K163" s="16"/>
      <c r="L163" s="40" t="e">
        <v>#N/A</v>
      </c>
      <c r="M163" s="41" t="s">
        <v>56</v>
      </c>
      <c r="N163" s="41" t="s">
        <v>57</v>
      </c>
      <c r="O163" s="41" t="s">
        <v>57</v>
      </c>
      <c r="P163" s="41" t="s">
        <v>56</v>
      </c>
      <c r="Q163" s="41" t="s">
        <v>57</v>
      </c>
      <c r="R163" s="41" t="s">
        <v>57</v>
      </c>
      <c r="S163" s="41" t="s">
        <v>58</v>
      </c>
      <c r="T163" s="41" t="s">
        <v>56</v>
      </c>
      <c r="U163" s="41" t="s">
        <v>57</v>
      </c>
      <c r="V163" s="41" t="s">
        <v>57</v>
      </c>
      <c r="W163" s="41" t="s">
        <v>57</v>
      </c>
      <c r="X163" s="41" t="s">
        <v>57</v>
      </c>
      <c r="Y163" s="41" t="s">
        <v>57</v>
      </c>
      <c r="Z163" s="41" t="s">
        <v>56</v>
      </c>
      <c r="AA163" s="41" t="s">
        <v>57</v>
      </c>
      <c r="AB163" s="41" t="s">
        <v>58</v>
      </c>
      <c r="AC163" s="41" t="s">
        <v>58</v>
      </c>
      <c r="AD163" s="41" t="s">
        <v>58</v>
      </c>
      <c r="AE163" s="41" t="s">
        <v>58</v>
      </c>
      <c r="AF163" s="40"/>
      <c r="AG163" s="41" t="s">
        <v>59</v>
      </c>
      <c r="AH163" s="40"/>
      <c r="AI163" s="41" t="s">
        <v>65</v>
      </c>
      <c r="AJ163" s="41" t="s">
        <v>61</v>
      </c>
      <c r="AK163" s="41" t="s">
        <v>62</v>
      </c>
      <c r="AL163" s="40"/>
    </row>
    <row r="164" spans="1:38" s="42" customFormat="1" ht="13.5" customHeight="1" x14ac:dyDescent="0.3">
      <c r="A164" s="59" t="s">
        <v>1375</v>
      </c>
      <c r="B164" s="68"/>
      <c r="C164" s="69"/>
      <c r="D164" s="37"/>
      <c r="E164" s="38" t="s">
        <v>1376</v>
      </c>
      <c r="F164" s="39" t="s">
        <v>135</v>
      </c>
      <c r="G164" s="43"/>
      <c r="H164" s="39"/>
      <c r="I164" s="39"/>
      <c r="J164" s="16"/>
      <c r="K164" s="16"/>
      <c r="L164" s="40"/>
      <c r="M164" s="41" t="s">
        <v>56</v>
      </c>
      <c r="N164" s="41" t="s">
        <v>57</v>
      </c>
      <c r="O164" s="41" t="s">
        <v>57</v>
      </c>
      <c r="P164" s="41" t="s">
        <v>56</v>
      </c>
      <c r="Q164" s="41" t="s">
        <v>57</v>
      </c>
      <c r="R164" s="41" t="s">
        <v>57</v>
      </c>
      <c r="S164" s="41" t="s">
        <v>58</v>
      </c>
      <c r="T164" s="41" t="s">
        <v>58</v>
      </c>
      <c r="U164" s="41" t="s">
        <v>57</v>
      </c>
      <c r="V164" s="41" t="s">
        <v>57</v>
      </c>
      <c r="W164" s="41" t="s">
        <v>57</v>
      </c>
      <c r="X164" s="41" t="s">
        <v>57</v>
      </c>
      <c r="Y164" s="41" t="s">
        <v>57</v>
      </c>
      <c r="Z164" s="41" t="s">
        <v>56</v>
      </c>
      <c r="AA164" s="41" t="s">
        <v>57</v>
      </c>
      <c r="AB164" s="41" t="s">
        <v>56</v>
      </c>
      <c r="AC164" s="41" t="s">
        <v>58</v>
      </c>
      <c r="AD164" s="41" t="s">
        <v>56</v>
      </c>
      <c r="AE164" s="41" t="s">
        <v>57</v>
      </c>
      <c r="AF164" s="40"/>
      <c r="AG164" s="41" t="s">
        <v>59</v>
      </c>
      <c r="AH164" s="40"/>
      <c r="AI164" s="41"/>
      <c r="AJ164" s="41" t="s">
        <v>60</v>
      </c>
      <c r="AK164" s="41" t="s">
        <v>143</v>
      </c>
      <c r="AL164" s="40"/>
    </row>
    <row r="165" spans="1:38" s="42" customFormat="1" ht="13.5" customHeight="1" x14ac:dyDescent="0.3">
      <c r="A165" s="39">
        <v>168</v>
      </c>
      <c r="B165" s="36" t="str">
        <f t="shared" ref="B165:B170" si="6">CLEAN(A165)</f>
        <v>168</v>
      </c>
      <c r="C165" s="16" t="e">
        <f>MATCH(A165,'TC Variable GLs'!A:A,0)</f>
        <v>#N/A</v>
      </c>
      <c r="D165" s="37"/>
      <c r="E165" s="38" t="s">
        <v>278</v>
      </c>
      <c r="F165" s="39" t="s">
        <v>169</v>
      </c>
      <c r="G165" s="39" t="s">
        <v>86</v>
      </c>
      <c r="H165" s="39" t="s">
        <v>76</v>
      </c>
      <c r="I165" s="39" t="s">
        <v>55</v>
      </c>
      <c r="J165" s="16"/>
      <c r="K165" s="16"/>
      <c r="L165" s="40" t="e">
        <v>#N/A</v>
      </c>
      <c r="M165" s="41" t="s">
        <v>56</v>
      </c>
      <c r="N165" s="41" t="s">
        <v>57</v>
      </c>
      <c r="O165" s="41" t="s">
        <v>57</v>
      </c>
      <c r="P165" s="41" t="s">
        <v>56</v>
      </c>
      <c r="Q165" s="41" t="s">
        <v>57</v>
      </c>
      <c r="R165" s="41" t="s">
        <v>57</v>
      </c>
      <c r="S165" s="41" t="s">
        <v>58</v>
      </c>
      <c r="T165" s="41" t="s">
        <v>56</v>
      </c>
      <c r="U165" s="41" t="s">
        <v>57</v>
      </c>
      <c r="V165" s="41" t="s">
        <v>57</v>
      </c>
      <c r="W165" s="41" t="s">
        <v>57</v>
      </c>
      <c r="X165" s="41" t="s">
        <v>57</v>
      </c>
      <c r="Y165" s="41" t="s">
        <v>57</v>
      </c>
      <c r="Z165" s="41" t="s">
        <v>56</v>
      </c>
      <c r="AA165" s="41" t="s">
        <v>57</v>
      </c>
      <c r="AB165" s="41" t="s">
        <v>58</v>
      </c>
      <c r="AC165" s="41" t="s">
        <v>58</v>
      </c>
      <c r="AD165" s="41" t="s">
        <v>58</v>
      </c>
      <c r="AE165" s="41" t="s">
        <v>58</v>
      </c>
      <c r="AF165" s="40"/>
      <c r="AG165" s="41" t="s">
        <v>59</v>
      </c>
      <c r="AH165" s="40"/>
      <c r="AI165" s="41" t="s">
        <v>65</v>
      </c>
      <c r="AJ165" s="41" t="s">
        <v>61</v>
      </c>
      <c r="AK165" s="41" t="s">
        <v>62</v>
      </c>
      <c r="AL165" s="40"/>
    </row>
    <row r="166" spans="1:38" s="42" customFormat="1" ht="13.5" customHeight="1" x14ac:dyDescent="0.3">
      <c r="A166" s="39">
        <v>169</v>
      </c>
      <c r="B166" s="36" t="str">
        <f t="shared" si="6"/>
        <v>169</v>
      </c>
      <c r="C166" s="16" t="e">
        <f>MATCH(A166,'TC Variable GLs'!A:A,0)</f>
        <v>#N/A</v>
      </c>
      <c r="D166" s="37"/>
      <c r="E166" s="38" t="s">
        <v>279</v>
      </c>
      <c r="F166" s="39" t="s">
        <v>169</v>
      </c>
      <c r="G166" s="39" t="s">
        <v>95</v>
      </c>
      <c r="H166" s="39" t="s">
        <v>76</v>
      </c>
      <c r="I166" s="39" t="s">
        <v>55</v>
      </c>
      <c r="J166" s="16"/>
      <c r="K166" s="16"/>
      <c r="L166" s="40" t="e">
        <v>#N/A</v>
      </c>
      <c r="M166" s="41" t="s">
        <v>56</v>
      </c>
      <c r="N166" s="41" t="s">
        <v>57</v>
      </c>
      <c r="O166" s="41" t="s">
        <v>57</v>
      </c>
      <c r="P166" s="41" t="s">
        <v>56</v>
      </c>
      <c r="Q166" s="41" t="s">
        <v>57</v>
      </c>
      <c r="R166" s="41" t="s">
        <v>57</v>
      </c>
      <c r="S166" s="41" t="s">
        <v>58</v>
      </c>
      <c r="T166" s="41" t="s">
        <v>56</v>
      </c>
      <c r="U166" s="41" t="s">
        <v>57</v>
      </c>
      <c r="V166" s="41" t="s">
        <v>57</v>
      </c>
      <c r="W166" s="41" t="s">
        <v>57</v>
      </c>
      <c r="X166" s="41" t="s">
        <v>57</v>
      </c>
      <c r="Y166" s="41" t="s">
        <v>57</v>
      </c>
      <c r="Z166" s="41" t="s">
        <v>56</v>
      </c>
      <c r="AA166" s="41" t="s">
        <v>57</v>
      </c>
      <c r="AB166" s="41" t="s">
        <v>58</v>
      </c>
      <c r="AC166" s="41" t="s">
        <v>58</v>
      </c>
      <c r="AD166" s="41" t="s">
        <v>58</v>
      </c>
      <c r="AE166" s="41" t="s">
        <v>58</v>
      </c>
      <c r="AF166" s="40"/>
      <c r="AG166" s="41" t="s">
        <v>59</v>
      </c>
      <c r="AH166" s="40"/>
      <c r="AI166" s="41" t="s">
        <v>65</v>
      </c>
      <c r="AJ166" s="41" t="s">
        <v>61</v>
      </c>
      <c r="AK166" s="41" t="s">
        <v>62</v>
      </c>
      <c r="AL166" s="40"/>
    </row>
    <row r="167" spans="1:38" s="42" customFormat="1" ht="13.5" customHeight="1" x14ac:dyDescent="0.3">
      <c r="A167" s="39">
        <v>170</v>
      </c>
      <c r="B167" s="36" t="str">
        <f t="shared" si="6"/>
        <v>170</v>
      </c>
      <c r="C167" s="16" t="e">
        <f>MATCH(A167,'TC Variable GLs'!A:A,0)</f>
        <v>#N/A</v>
      </c>
      <c r="D167" s="37"/>
      <c r="E167" s="38" t="s">
        <v>280</v>
      </c>
      <c r="F167" s="39" t="s">
        <v>133</v>
      </c>
      <c r="G167" s="39" t="s">
        <v>281</v>
      </c>
      <c r="H167" s="16"/>
      <c r="I167" s="16"/>
      <c r="J167" s="16"/>
      <c r="K167" s="16"/>
      <c r="L167" s="40" t="e">
        <v>#N/A</v>
      </c>
      <c r="M167" s="41" t="s">
        <v>56</v>
      </c>
      <c r="N167" s="41" t="s">
        <v>57</v>
      </c>
      <c r="O167" s="41" t="s">
        <v>57</v>
      </c>
      <c r="P167" s="41" t="s">
        <v>56</v>
      </c>
      <c r="Q167" s="41" t="s">
        <v>57</v>
      </c>
      <c r="R167" s="41" t="s">
        <v>57</v>
      </c>
      <c r="S167" s="41" t="s">
        <v>58</v>
      </c>
      <c r="T167" s="41" t="s">
        <v>58</v>
      </c>
      <c r="U167" s="41" t="s">
        <v>57</v>
      </c>
      <c r="V167" s="41" t="s">
        <v>57</v>
      </c>
      <c r="W167" s="41" t="s">
        <v>57</v>
      </c>
      <c r="X167" s="41" t="s">
        <v>57</v>
      </c>
      <c r="Y167" s="41" t="s">
        <v>57</v>
      </c>
      <c r="Z167" s="41" t="s">
        <v>56</v>
      </c>
      <c r="AA167" s="41" t="s">
        <v>57</v>
      </c>
      <c r="AB167" s="41" t="s">
        <v>58</v>
      </c>
      <c r="AC167" s="41" t="s">
        <v>58</v>
      </c>
      <c r="AD167" s="41" t="s">
        <v>57</v>
      </c>
      <c r="AE167" s="41" t="s">
        <v>57</v>
      </c>
      <c r="AF167" s="40"/>
      <c r="AG167" s="41" t="s">
        <v>59</v>
      </c>
      <c r="AH167" s="40"/>
      <c r="AI167" s="40"/>
      <c r="AJ167" s="41" t="s">
        <v>122</v>
      </c>
      <c r="AK167" s="41" t="s">
        <v>65</v>
      </c>
      <c r="AL167" s="40"/>
    </row>
    <row r="168" spans="1:38" s="42" customFormat="1" ht="13.5" customHeight="1" x14ac:dyDescent="0.3">
      <c r="A168" s="39">
        <v>171</v>
      </c>
      <c r="B168" s="36" t="str">
        <f t="shared" si="6"/>
        <v>171</v>
      </c>
      <c r="C168" s="16" t="e">
        <f>MATCH(A168,'TC Variable GLs'!A:A,0)</f>
        <v>#N/A</v>
      </c>
      <c r="D168" s="37"/>
      <c r="E168" s="38" t="s">
        <v>280</v>
      </c>
      <c r="F168" s="39" t="s">
        <v>73</v>
      </c>
      <c r="G168" s="39" t="s">
        <v>281</v>
      </c>
      <c r="H168" s="16"/>
      <c r="I168" s="16"/>
      <c r="J168" s="16"/>
      <c r="K168" s="16"/>
      <c r="L168" s="40" t="e">
        <v>#N/A</v>
      </c>
      <c r="M168" s="41" t="s">
        <v>56</v>
      </c>
      <c r="N168" s="41" t="s">
        <v>57</v>
      </c>
      <c r="O168" s="41" t="s">
        <v>57</v>
      </c>
      <c r="P168" s="41" t="s">
        <v>56</v>
      </c>
      <c r="Q168" s="41" t="s">
        <v>57</v>
      </c>
      <c r="R168" s="41" t="s">
        <v>57</v>
      </c>
      <c r="S168" s="41" t="s">
        <v>58</v>
      </c>
      <c r="T168" s="41" t="s">
        <v>58</v>
      </c>
      <c r="U168" s="41" t="s">
        <v>57</v>
      </c>
      <c r="V168" s="41" t="s">
        <v>57</v>
      </c>
      <c r="W168" s="41" t="s">
        <v>57</v>
      </c>
      <c r="X168" s="41" t="s">
        <v>57</v>
      </c>
      <c r="Y168" s="41" t="s">
        <v>57</v>
      </c>
      <c r="Z168" s="41" t="s">
        <v>56</v>
      </c>
      <c r="AA168" s="41" t="s">
        <v>57</v>
      </c>
      <c r="AB168" s="41" t="s">
        <v>58</v>
      </c>
      <c r="AC168" s="41" t="s">
        <v>58</v>
      </c>
      <c r="AD168" s="41" t="s">
        <v>56</v>
      </c>
      <c r="AE168" s="41" t="s">
        <v>57</v>
      </c>
      <c r="AF168" s="40"/>
      <c r="AG168" s="41" t="s">
        <v>59</v>
      </c>
      <c r="AH168" s="40"/>
      <c r="AI168" s="40"/>
      <c r="AJ168" s="41" t="s">
        <v>122</v>
      </c>
      <c r="AK168" s="41" t="s">
        <v>65</v>
      </c>
      <c r="AL168" s="40"/>
    </row>
    <row r="169" spans="1:38" s="42" customFormat="1" ht="13.5" customHeight="1" x14ac:dyDescent="0.3">
      <c r="A169" s="59">
        <v>172</v>
      </c>
      <c r="B169" s="68" t="str">
        <f t="shared" si="6"/>
        <v>172</v>
      </c>
      <c r="C169" s="69">
        <f>MATCH(A169,'TC Variable GLs'!A:A,0)</f>
        <v>89</v>
      </c>
      <c r="D169" s="37"/>
      <c r="E169" s="38" t="s">
        <v>282</v>
      </c>
      <c r="F169" s="39" t="s">
        <v>283</v>
      </c>
      <c r="G169" s="43"/>
      <c r="H169" s="16"/>
      <c r="I169" s="16"/>
      <c r="J169" s="16"/>
      <c r="K169" s="16"/>
      <c r="L169" s="40" t="e">
        <v>#N/A</v>
      </c>
      <c r="M169" s="41" t="s">
        <v>56</v>
      </c>
      <c r="N169" s="41" t="s">
        <v>57</v>
      </c>
      <c r="O169" s="41" t="s">
        <v>57</v>
      </c>
      <c r="P169" s="41" t="s">
        <v>56</v>
      </c>
      <c r="Q169" s="41" t="s">
        <v>57</v>
      </c>
      <c r="R169" s="41" t="s">
        <v>57</v>
      </c>
      <c r="S169" s="41" t="s">
        <v>57</v>
      </c>
      <c r="T169" s="41" t="s">
        <v>57</v>
      </c>
      <c r="U169" s="41" t="s">
        <v>57</v>
      </c>
      <c r="V169" s="41" t="s">
        <v>58</v>
      </c>
      <c r="W169" s="41" t="s">
        <v>58</v>
      </c>
      <c r="X169" s="41" t="s">
        <v>58</v>
      </c>
      <c r="Y169" s="41" t="s">
        <v>58</v>
      </c>
      <c r="Z169" s="41" t="s">
        <v>56</v>
      </c>
      <c r="AA169" s="41" t="s">
        <v>57</v>
      </c>
      <c r="AB169" s="41" t="s">
        <v>56</v>
      </c>
      <c r="AC169" s="41" t="s">
        <v>58</v>
      </c>
      <c r="AD169" s="41" t="s">
        <v>58</v>
      </c>
      <c r="AE169" s="41" t="s">
        <v>58</v>
      </c>
      <c r="AF169" s="41" t="s">
        <v>284</v>
      </c>
      <c r="AG169" s="41" t="s">
        <v>59</v>
      </c>
      <c r="AH169" s="41" t="s">
        <v>285</v>
      </c>
      <c r="AI169" s="40"/>
      <c r="AJ169" s="41" t="s">
        <v>66</v>
      </c>
      <c r="AK169" s="41" t="s">
        <v>66</v>
      </c>
      <c r="AL169" s="40"/>
    </row>
    <row r="170" spans="1:38" s="42" customFormat="1" ht="13.5" customHeight="1" x14ac:dyDescent="0.3">
      <c r="A170" s="59">
        <v>173</v>
      </c>
      <c r="B170" s="68" t="str">
        <f t="shared" si="6"/>
        <v>173</v>
      </c>
      <c r="C170" s="69">
        <f>MATCH(A170,'TC Variable GLs'!A:A,0)</f>
        <v>91</v>
      </c>
      <c r="D170" s="37"/>
      <c r="E170" s="38" t="s">
        <v>1313</v>
      </c>
      <c r="F170" s="43"/>
      <c r="G170" s="39" t="s">
        <v>283</v>
      </c>
      <c r="H170" s="16"/>
      <c r="I170" s="16"/>
      <c r="J170" s="16"/>
      <c r="K170" s="16"/>
      <c r="L170" s="40" t="e">
        <v>#N/A</v>
      </c>
      <c r="M170" s="41" t="s">
        <v>56</v>
      </c>
      <c r="N170" s="41" t="s">
        <v>57</v>
      </c>
      <c r="O170" s="41" t="s">
        <v>57</v>
      </c>
      <c r="P170" s="41" t="s">
        <v>56</v>
      </c>
      <c r="Q170" s="41" t="s">
        <v>57</v>
      </c>
      <c r="R170" s="41" t="s">
        <v>57</v>
      </c>
      <c r="S170" s="41" t="s">
        <v>58</v>
      </c>
      <c r="T170" s="41" t="s">
        <v>57</v>
      </c>
      <c r="U170" s="41" t="s">
        <v>57</v>
      </c>
      <c r="V170" s="41" t="s">
        <v>58</v>
      </c>
      <c r="W170" s="41" t="s">
        <v>58</v>
      </c>
      <c r="X170" s="41" t="s">
        <v>58</v>
      </c>
      <c r="Y170" s="41" t="s">
        <v>58</v>
      </c>
      <c r="Z170" s="41" t="s">
        <v>56</v>
      </c>
      <c r="AA170" s="41" t="s">
        <v>57</v>
      </c>
      <c r="AB170" s="41" t="s">
        <v>56</v>
      </c>
      <c r="AC170" s="41" t="s">
        <v>58</v>
      </c>
      <c r="AD170" s="41" t="s">
        <v>58</v>
      </c>
      <c r="AE170" s="41" t="s">
        <v>58</v>
      </c>
      <c r="AF170" s="41" t="s">
        <v>284</v>
      </c>
      <c r="AG170" s="41" t="s">
        <v>59</v>
      </c>
      <c r="AH170" s="41" t="s">
        <v>285</v>
      </c>
      <c r="AI170" s="40"/>
      <c r="AJ170" s="41" t="s">
        <v>66</v>
      </c>
      <c r="AK170" s="41" t="s">
        <v>66</v>
      </c>
      <c r="AL170" s="40"/>
    </row>
    <row r="171" spans="1:38" s="42" customFormat="1" ht="13.5" customHeight="1" x14ac:dyDescent="0.3">
      <c r="A171" s="59" t="s">
        <v>1425</v>
      </c>
      <c r="B171" s="68"/>
      <c r="C171" s="69"/>
      <c r="D171" s="37"/>
      <c r="E171" s="38" t="s">
        <v>1428</v>
      </c>
      <c r="F171" s="39">
        <v>6592</v>
      </c>
      <c r="G171" s="43"/>
      <c r="H171" s="16"/>
      <c r="I171" s="16"/>
      <c r="J171" s="16"/>
      <c r="K171" s="16"/>
      <c r="L171" s="40"/>
      <c r="M171" s="41" t="s">
        <v>56</v>
      </c>
      <c r="N171" s="41" t="s">
        <v>57</v>
      </c>
      <c r="O171" s="41" t="s">
        <v>57</v>
      </c>
      <c r="P171" s="41" t="s">
        <v>56</v>
      </c>
      <c r="Q171" s="41" t="s">
        <v>57</v>
      </c>
      <c r="R171" s="41" t="s">
        <v>57</v>
      </c>
      <c r="S171" s="41" t="s">
        <v>56</v>
      </c>
      <c r="T171" s="41" t="s">
        <v>57</v>
      </c>
      <c r="U171" s="41" t="s">
        <v>57</v>
      </c>
      <c r="V171" s="41" t="s">
        <v>57</v>
      </c>
      <c r="W171" s="41" t="s">
        <v>57</v>
      </c>
      <c r="X171" s="41" t="s">
        <v>57</v>
      </c>
      <c r="Y171" s="41" t="s">
        <v>57</v>
      </c>
      <c r="Z171" s="41" t="s">
        <v>56</v>
      </c>
      <c r="AA171" s="41" t="s">
        <v>57</v>
      </c>
      <c r="AB171" s="41" t="s">
        <v>56</v>
      </c>
      <c r="AC171" s="41" t="s">
        <v>58</v>
      </c>
      <c r="AD171" s="41" t="s">
        <v>58</v>
      </c>
      <c r="AE171" s="41" t="s">
        <v>57</v>
      </c>
      <c r="AF171" s="41"/>
      <c r="AG171" s="41" t="s">
        <v>59</v>
      </c>
      <c r="AH171" s="41"/>
      <c r="AI171" s="40"/>
      <c r="AJ171" s="41" t="s">
        <v>66</v>
      </c>
      <c r="AK171" s="41" t="s">
        <v>66</v>
      </c>
      <c r="AL171" s="40"/>
    </row>
    <row r="172" spans="1:38" s="42" customFormat="1" ht="13.5" customHeight="1" x14ac:dyDescent="0.3">
      <c r="A172" s="59" t="s">
        <v>1424</v>
      </c>
      <c r="B172" s="68"/>
      <c r="C172" s="69"/>
      <c r="D172" s="37"/>
      <c r="E172" s="38" t="s">
        <v>1429</v>
      </c>
      <c r="F172" s="39">
        <v>5258</v>
      </c>
      <c r="G172" s="43"/>
      <c r="H172" s="16"/>
      <c r="I172" s="16"/>
      <c r="J172" s="16"/>
      <c r="K172" s="16"/>
      <c r="L172" s="40"/>
      <c r="M172" s="41" t="s">
        <v>56</v>
      </c>
      <c r="N172" s="41" t="s">
        <v>57</v>
      </c>
      <c r="O172" s="41" t="s">
        <v>57</v>
      </c>
      <c r="P172" s="41" t="s">
        <v>56</v>
      </c>
      <c r="Q172" s="41" t="s">
        <v>57</v>
      </c>
      <c r="R172" s="41" t="s">
        <v>57</v>
      </c>
      <c r="S172" s="41" t="s">
        <v>58</v>
      </c>
      <c r="T172" s="41" t="s">
        <v>58</v>
      </c>
      <c r="U172" s="41" t="s">
        <v>57</v>
      </c>
      <c r="V172" s="41" t="s">
        <v>57</v>
      </c>
      <c r="W172" s="41" t="s">
        <v>57</v>
      </c>
      <c r="X172" s="41" t="s">
        <v>57</v>
      </c>
      <c r="Y172" s="41" t="s">
        <v>57</v>
      </c>
      <c r="Z172" s="41" t="s">
        <v>56</v>
      </c>
      <c r="AA172" s="41" t="s">
        <v>57</v>
      </c>
      <c r="AB172" s="41" t="s">
        <v>56</v>
      </c>
      <c r="AC172" s="41" t="s">
        <v>58</v>
      </c>
      <c r="AD172" s="41" t="s">
        <v>57</v>
      </c>
      <c r="AE172" s="41" t="s">
        <v>57</v>
      </c>
      <c r="AF172" s="41"/>
      <c r="AG172" s="41" t="s">
        <v>59</v>
      </c>
      <c r="AH172" s="41"/>
      <c r="AI172" s="41" t="s">
        <v>60</v>
      </c>
      <c r="AJ172" s="41" t="s">
        <v>66</v>
      </c>
      <c r="AK172" s="41" t="s">
        <v>66</v>
      </c>
      <c r="AL172" s="40"/>
    </row>
    <row r="173" spans="1:38" s="42" customFormat="1" ht="13.5" customHeight="1" x14ac:dyDescent="0.3">
      <c r="A173" s="39">
        <v>176</v>
      </c>
      <c r="B173" s="36" t="str">
        <f>CLEAN(A173)</f>
        <v>176</v>
      </c>
      <c r="C173" s="16" t="e">
        <f>MATCH(A173,'TC Variable GLs'!A:A,0)</f>
        <v>#N/A</v>
      </c>
      <c r="D173" s="37"/>
      <c r="E173" s="38" t="s">
        <v>286</v>
      </c>
      <c r="F173" s="39" t="s">
        <v>268</v>
      </c>
      <c r="G173" s="39" t="s">
        <v>95</v>
      </c>
      <c r="H173" s="16"/>
      <c r="I173" s="16"/>
      <c r="J173" s="16"/>
      <c r="K173" s="16"/>
      <c r="L173" s="40" t="e">
        <v>#N/A</v>
      </c>
      <c r="M173" s="41" t="s">
        <v>56</v>
      </c>
      <c r="N173" s="41" t="s">
        <v>57</v>
      </c>
      <c r="O173" s="41" t="s">
        <v>57</v>
      </c>
      <c r="P173" s="41" t="s">
        <v>56</v>
      </c>
      <c r="Q173" s="41" t="s">
        <v>57</v>
      </c>
      <c r="R173" s="41" t="s">
        <v>57</v>
      </c>
      <c r="S173" s="41" t="s">
        <v>58</v>
      </c>
      <c r="T173" s="41" t="s">
        <v>57</v>
      </c>
      <c r="U173" s="41" t="s">
        <v>57</v>
      </c>
      <c r="V173" s="41" t="s">
        <v>57</v>
      </c>
      <c r="W173" s="41" t="s">
        <v>57</v>
      </c>
      <c r="X173" s="41" t="s">
        <v>57</v>
      </c>
      <c r="Y173" s="41" t="s">
        <v>57</v>
      </c>
      <c r="Z173" s="41" t="s">
        <v>56</v>
      </c>
      <c r="AA173" s="41" t="s">
        <v>57</v>
      </c>
      <c r="AB173" s="41" t="s">
        <v>58</v>
      </c>
      <c r="AC173" s="41" t="s">
        <v>58</v>
      </c>
      <c r="AD173" s="41" t="s">
        <v>58</v>
      </c>
      <c r="AE173" s="41" t="s">
        <v>57</v>
      </c>
      <c r="AF173" s="40"/>
      <c r="AG173" s="41" t="s">
        <v>59</v>
      </c>
      <c r="AH173" s="40"/>
      <c r="AI173" s="40"/>
      <c r="AJ173" s="41" t="s">
        <v>66</v>
      </c>
      <c r="AK173" s="41" t="s">
        <v>66</v>
      </c>
      <c r="AL173" s="40"/>
    </row>
    <row r="174" spans="1:38" s="42" customFormat="1" ht="13.5" customHeight="1" x14ac:dyDescent="0.3">
      <c r="A174" s="59" t="s">
        <v>1383</v>
      </c>
      <c r="B174" s="68"/>
      <c r="C174" s="69"/>
      <c r="D174" s="37"/>
      <c r="E174" s="38" t="s">
        <v>1384</v>
      </c>
      <c r="F174" s="43"/>
      <c r="G174" s="39" t="s">
        <v>135</v>
      </c>
      <c r="H174" s="16"/>
      <c r="I174" s="16"/>
      <c r="J174" s="16"/>
      <c r="K174" s="16"/>
      <c r="L174" s="40"/>
      <c r="M174" s="41" t="s">
        <v>56</v>
      </c>
      <c r="N174" s="41" t="s">
        <v>57</v>
      </c>
      <c r="O174" s="41" t="s">
        <v>57</v>
      </c>
      <c r="P174" s="41" t="s">
        <v>56</v>
      </c>
      <c r="Q174" s="41" t="s">
        <v>57</v>
      </c>
      <c r="R174" s="41" t="s">
        <v>57</v>
      </c>
      <c r="S174" s="41" t="s">
        <v>58</v>
      </c>
      <c r="T174" s="41" t="s">
        <v>57</v>
      </c>
      <c r="U174" s="41" t="s">
        <v>57</v>
      </c>
      <c r="V174" s="41" t="s">
        <v>57</v>
      </c>
      <c r="W174" s="41" t="s">
        <v>57</v>
      </c>
      <c r="X174" s="41" t="s">
        <v>57</v>
      </c>
      <c r="Y174" s="41" t="s">
        <v>57</v>
      </c>
      <c r="Z174" s="41" t="s">
        <v>56</v>
      </c>
      <c r="AA174" s="41" t="s">
        <v>57</v>
      </c>
      <c r="AB174" s="41" t="s">
        <v>56</v>
      </c>
      <c r="AC174" s="41" t="s">
        <v>58</v>
      </c>
      <c r="AD174" s="41" t="s">
        <v>57</v>
      </c>
      <c r="AE174" s="41" t="s">
        <v>56</v>
      </c>
      <c r="AF174" s="40"/>
      <c r="AG174" s="41" t="s">
        <v>59</v>
      </c>
      <c r="AH174" s="40"/>
      <c r="AI174" s="40"/>
      <c r="AJ174" s="41" t="s">
        <v>60</v>
      </c>
      <c r="AK174" s="41" t="s">
        <v>143</v>
      </c>
      <c r="AL174" s="40"/>
    </row>
    <row r="175" spans="1:38" s="42" customFormat="1" ht="13.5" customHeight="1" x14ac:dyDescent="0.3">
      <c r="A175" s="59">
        <v>178</v>
      </c>
      <c r="B175" s="68" t="str">
        <f t="shared" ref="B175:B185" si="7">CLEAN(A175)</f>
        <v>178</v>
      </c>
      <c r="C175" s="69">
        <f>MATCH(A175,'TC Variable GLs'!A:A,0)</f>
        <v>96</v>
      </c>
      <c r="D175" s="37"/>
      <c r="E175" s="38" t="s">
        <v>1326</v>
      </c>
      <c r="F175" s="39" t="s">
        <v>1325</v>
      </c>
      <c r="G175" s="43"/>
      <c r="H175" s="16"/>
      <c r="I175" s="16"/>
      <c r="J175" s="16"/>
      <c r="K175" s="16"/>
      <c r="L175" s="40"/>
      <c r="M175" s="41" t="s">
        <v>56</v>
      </c>
      <c r="N175" s="41" t="s">
        <v>57</v>
      </c>
      <c r="O175" s="41" t="s">
        <v>57</v>
      </c>
      <c r="P175" s="41" t="s">
        <v>56</v>
      </c>
      <c r="Q175" s="41" t="s">
        <v>57</v>
      </c>
      <c r="R175" s="41" t="s">
        <v>57</v>
      </c>
      <c r="S175" s="41" t="s">
        <v>56</v>
      </c>
      <c r="T175" s="41" t="s">
        <v>58</v>
      </c>
      <c r="U175" s="41" t="s">
        <v>57</v>
      </c>
      <c r="V175" s="41" t="s">
        <v>57</v>
      </c>
      <c r="W175" s="41" t="s">
        <v>57</v>
      </c>
      <c r="X175" s="41" t="s">
        <v>57</v>
      </c>
      <c r="Y175" s="41" t="s">
        <v>57</v>
      </c>
      <c r="Z175" s="41" t="s">
        <v>56</v>
      </c>
      <c r="AA175" s="41" t="s">
        <v>57</v>
      </c>
      <c r="AB175" s="41" t="s">
        <v>56</v>
      </c>
      <c r="AC175" s="41" t="s">
        <v>58</v>
      </c>
      <c r="AD175" s="41" t="s">
        <v>58</v>
      </c>
      <c r="AE175" s="41" t="s">
        <v>57</v>
      </c>
      <c r="AF175" s="40"/>
      <c r="AG175" s="41" t="s">
        <v>59</v>
      </c>
      <c r="AH175" s="40"/>
      <c r="AI175" s="40"/>
      <c r="AJ175" s="41" t="s">
        <v>66</v>
      </c>
      <c r="AK175" s="41" t="s">
        <v>66</v>
      </c>
      <c r="AL175" s="40"/>
    </row>
    <row r="176" spans="1:38" s="42" customFormat="1" ht="13.5" customHeight="1" x14ac:dyDescent="0.3">
      <c r="A176" s="59">
        <v>179</v>
      </c>
      <c r="B176" s="68" t="str">
        <f t="shared" si="7"/>
        <v>179</v>
      </c>
      <c r="C176" s="69">
        <f>MATCH(A176,'TC Variable GLs'!A:A,0)</f>
        <v>98</v>
      </c>
      <c r="D176" s="37"/>
      <c r="E176" s="38" t="s">
        <v>1327</v>
      </c>
      <c r="F176" s="43"/>
      <c r="G176" s="39" t="s">
        <v>1325</v>
      </c>
      <c r="H176" s="16"/>
      <c r="I176" s="16"/>
      <c r="J176" s="16"/>
      <c r="K176" s="16"/>
      <c r="L176" s="40"/>
      <c r="M176" s="41" t="s">
        <v>56</v>
      </c>
      <c r="N176" s="41" t="s">
        <v>57</v>
      </c>
      <c r="O176" s="41" t="s">
        <v>57</v>
      </c>
      <c r="P176" s="41" t="s">
        <v>56</v>
      </c>
      <c r="Q176" s="41" t="s">
        <v>57</v>
      </c>
      <c r="R176" s="41" t="s">
        <v>57</v>
      </c>
      <c r="S176" s="41" t="s">
        <v>56</v>
      </c>
      <c r="T176" s="41" t="s">
        <v>58</v>
      </c>
      <c r="U176" s="41" t="s">
        <v>57</v>
      </c>
      <c r="V176" s="41" t="s">
        <v>57</v>
      </c>
      <c r="W176" s="41" t="s">
        <v>57</v>
      </c>
      <c r="X176" s="41" t="s">
        <v>57</v>
      </c>
      <c r="Y176" s="41" t="s">
        <v>57</v>
      </c>
      <c r="Z176" s="41" t="s">
        <v>56</v>
      </c>
      <c r="AA176" s="41" t="s">
        <v>57</v>
      </c>
      <c r="AB176" s="41" t="s">
        <v>56</v>
      </c>
      <c r="AC176" s="41" t="s">
        <v>58</v>
      </c>
      <c r="AD176" s="41" t="s">
        <v>57</v>
      </c>
      <c r="AE176" s="41" t="s">
        <v>58</v>
      </c>
      <c r="AF176" s="40"/>
      <c r="AG176" s="41" t="s">
        <v>59</v>
      </c>
      <c r="AH176" s="40"/>
      <c r="AI176" s="40"/>
      <c r="AJ176" s="41" t="s">
        <v>66</v>
      </c>
      <c r="AK176" s="41" t="s">
        <v>66</v>
      </c>
      <c r="AL176" s="40"/>
    </row>
    <row r="177" spans="1:38" s="42" customFormat="1" ht="13.5" customHeight="1" x14ac:dyDescent="0.3">
      <c r="A177" s="39">
        <v>180</v>
      </c>
      <c r="B177" s="36" t="str">
        <f t="shared" si="7"/>
        <v>180</v>
      </c>
      <c r="C177" s="16" t="e">
        <f>MATCH(A177,'TC Variable GLs'!A:A,0)</f>
        <v>#N/A</v>
      </c>
      <c r="D177" s="37"/>
      <c r="E177" s="38" t="s">
        <v>287</v>
      </c>
      <c r="F177" s="39" t="s">
        <v>69</v>
      </c>
      <c r="G177" s="39" t="s">
        <v>288</v>
      </c>
      <c r="H177" s="16"/>
      <c r="I177" s="16"/>
      <c r="J177" s="16"/>
      <c r="K177" s="16"/>
      <c r="L177" s="40" t="e">
        <v>#N/A</v>
      </c>
      <c r="M177" s="41" t="s">
        <v>56</v>
      </c>
      <c r="N177" s="41" t="s">
        <v>57</v>
      </c>
      <c r="O177" s="41" t="s">
        <v>57</v>
      </c>
      <c r="P177" s="41" t="s">
        <v>56</v>
      </c>
      <c r="Q177" s="41" t="s">
        <v>57</v>
      </c>
      <c r="R177" s="41" t="s">
        <v>57</v>
      </c>
      <c r="S177" s="41" t="s">
        <v>58</v>
      </c>
      <c r="T177" s="41" t="s">
        <v>57</v>
      </c>
      <c r="U177" s="41" t="s">
        <v>57</v>
      </c>
      <c r="V177" s="41" t="s">
        <v>58</v>
      </c>
      <c r="W177" s="41" t="s">
        <v>58</v>
      </c>
      <c r="X177" s="41" t="s">
        <v>58</v>
      </c>
      <c r="Y177" s="41" t="s">
        <v>58</v>
      </c>
      <c r="Z177" s="41" t="s">
        <v>56</v>
      </c>
      <c r="AA177" s="41" t="s">
        <v>57</v>
      </c>
      <c r="AB177" s="41" t="s">
        <v>58</v>
      </c>
      <c r="AC177" s="41" t="s">
        <v>58</v>
      </c>
      <c r="AD177" s="41" t="s">
        <v>58</v>
      </c>
      <c r="AE177" s="41" t="s">
        <v>57</v>
      </c>
      <c r="AF177" s="40"/>
      <c r="AG177" s="41" t="s">
        <v>59</v>
      </c>
      <c r="AH177" s="40"/>
      <c r="AI177" s="41" t="s">
        <v>60</v>
      </c>
      <c r="AJ177" s="41" t="s">
        <v>61</v>
      </c>
      <c r="AK177" s="41" t="s">
        <v>62</v>
      </c>
      <c r="AL177" s="40"/>
    </row>
    <row r="178" spans="1:38" s="42" customFormat="1" ht="13.5" customHeight="1" x14ac:dyDescent="0.3">
      <c r="A178" s="39">
        <v>181</v>
      </c>
      <c r="B178" s="36" t="str">
        <f t="shared" si="7"/>
        <v>181</v>
      </c>
      <c r="C178" s="16" t="e">
        <f>MATCH(A178,'TC Variable GLs'!A:A,0)</f>
        <v>#N/A</v>
      </c>
      <c r="D178" s="37"/>
      <c r="E178" s="38" t="s">
        <v>289</v>
      </c>
      <c r="F178" s="39" t="s">
        <v>169</v>
      </c>
      <c r="G178" s="39" t="s">
        <v>131</v>
      </c>
      <c r="H178" s="39" t="s">
        <v>76</v>
      </c>
      <c r="I178" s="39" t="s">
        <v>55</v>
      </c>
      <c r="J178" s="16"/>
      <c r="K178" s="16"/>
      <c r="L178" s="40" t="e">
        <v>#N/A</v>
      </c>
      <c r="M178" s="41" t="s">
        <v>56</v>
      </c>
      <c r="N178" s="41" t="s">
        <v>57</v>
      </c>
      <c r="O178" s="41" t="s">
        <v>57</v>
      </c>
      <c r="P178" s="41" t="s">
        <v>56</v>
      </c>
      <c r="Q178" s="41" t="s">
        <v>57</v>
      </c>
      <c r="R178" s="41" t="s">
        <v>57</v>
      </c>
      <c r="S178" s="41" t="s">
        <v>58</v>
      </c>
      <c r="T178" s="41" t="s">
        <v>56</v>
      </c>
      <c r="U178" s="41" t="s">
        <v>57</v>
      </c>
      <c r="V178" s="41" t="s">
        <v>57</v>
      </c>
      <c r="W178" s="41" t="s">
        <v>57</v>
      </c>
      <c r="X178" s="41" t="s">
        <v>57</v>
      </c>
      <c r="Y178" s="41" t="s">
        <v>57</v>
      </c>
      <c r="Z178" s="41" t="s">
        <v>56</v>
      </c>
      <c r="AA178" s="41" t="s">
        <v>57</v>
      </c>
      <c r="AB178" s="41" t="s">
        <v>58</v>
      </c>
      <c r="AC178" s="41" t="s">
        <v>58</v>
      </c>
      <c r="AD178" s="41" t="s">
        <v>58</v>
      </c>
      <c r="AE178" s="41" t="s">
        <v>58</v>
      </c>
      <c r="AF178" s="40"/>
      <c r="AG178" s="41" t="s">
        <v>59</v>
      </c>
      <c r="AH178" s="40"/>
      <c r="AI178" s="41" t="s">
        <v>65</v>
      </c>
      <c r="AJ178" s="41" t="s">
        <v>61</v>
      </c>
      <c r="AK178" s="41" t="s">
        <v>62</v>
      </c>
      <c r="AL178" s="40"/>
    </row>
    <row r="179" spans="1:38" s="42" customFormat="1" ht="13.5" customHeight="1" x14ac:dyDescent="0.3">
      <c r="A179" s="39">
        <v>182</v>
      </c>
      <c r="B179" s="36" t="str">
        <f t="shared" si="7"/>
        <v>182</v>
      </c>
      <c r="C179" s="16" t="e">
        <f>MATCH(A179,'TC Variable GLs'!A:A,0)</f>
        <v>#N/A</v>
      </c>
      <c r="D179" s="37"/>
      <c r="E179" s="38" t="s">
        <v>290</v>
      </c>
      <c r="F179" s="39" t="s">
        <v>169</v>
      </c>
      <c r="G179" s="39" t="s">
        <v>133</v>
      </c>
      <c r="H179" s="39" t="s">
        <v>76</v>
      </c>
      <c r="I179" s="39" t="s">
        <v>55</v>
      </c>
      <c r="J179" s="16"/>
      <c r="K179" s="16"/>
      <c r="L179" s="40" t="e">
        <v>#N/A</v>
      </c>
      <c r="M179" s="41" t="s">
        <v>56</v>
      </c>
      <c r="N179" s="41" t="s">
        <v>57</v>
      </c>
      <c r="O179" s="41" t="s">
        <v>57</v>
      </c>
      <c r="P179" s="41" t="s">
        <v>56</v>
      </c>
      <c r="Q179" s="41" t="s">
        <v>57</v>
      </c>
      <c r="R179" s="41" t="s">
        <v>57</v>
      </c>
      <c r="S179" s="41" t="s">
        <v>58</v>
      </c>
      <c r="T179" s="41" t="s">
        <v>56</v>
      </c>
      <c r="U179" s="41" t="s">
        <v>57</v>
      </c>
      <c r="V179" s="41" t="s">
        <v>57</v>
      </c>
      <c r="W179" s="41" t="s">
        <v>57</v>
      </c>
      <c r="X179" s="41" t="s">
        <v>57</v>
      </c>
      <c r="Y179" s="41" t="s">
        <v>57</v>
      </c>
      <c r="Z179" s="41" t="s">
        <v>56</v>
      </c>
      <c r="AA179" s="41" t="s">
        <v>57</v>
      </c>
      <c r="AB179" s="41" t="s">
        <v>58</v>
      </c>
      <c r="AC179" s="41" t="s">
        <v>58</v>
      </c>
      <c r="AD179" s="41" t="s">
        <v>58</v>
      </c>
      <c r="AE179" s="41" t="s">
        <v>58</v>
      </c>
      <c r="AF179" s="40"/>
      <c r="AG179" s="41" t="s">
        <v>59</v>
      </c>
      <c r="AH179" s="40"/>
      <c r="AI179" s="41" t="s">
        <v>65</v>
      </c>
      <c r="AJ179" s="41" t="s">
        <v>61</v>
      </c>
      <c r="AK179" s="41" t="s">
        <v>62</v>
      </c>
      <c r="AL179" s="40"/>
    </row>
    <row r="180" spans="1:38" s="42" customFormat="1" ht="13.5" customHeight="1" x14ac:dyDescent="0.3">
      <c r="A180" s="39">
        <v>183</v>
      </c>
      <c r="B180" s="36" t="str">
        <f t="shared" si="7"/>
        <v>183</v>
      </c>
      <c r="C180" s="16" t="e">
        <f>MATCH(A180,'TC Variable GLs'!A:A,0)</f>
        <v>#N/A</v>
      </c>
      <c r="D180" s="37"/>
      <c r="E180" s="38" t="s">
        <v>291</v>
      </c>
      <c r="F180" s="39" t="s">
        <v>169</v>
      </c>
      <c r="G180" s="39" t="s">
        <v>135</v>
      </c>
      <c r="H180" s="39" t="s">
        <v>76</v>
      </c>
      <c r="I180" s="39" t="s">
        <v>55</v>
      </c>
      <c r="J180" s="16"/>
      <c r="K180" s="16"/>
      <c r="L180" s="40" t="e">
        <v>#N/A</v>
      </c>
      <c r="M180" s="41" t="s">
        <v>56</v>
      </c>
      <c r="N180" s="41" t="s">
        <v>57</v>
      </c>
      <c r="O180" s="41" t="s">
        <v>57</v>
      </c>
      <c r="P180" s="41" t="s">
        <v>56</v>
      </c>
      <c r="Q180" s="41" t="s">
        <v>57</v>
      </c>
      <c r="R180" s="41" t="s">
        <v>57</v>
      </c>
      <c r="S180" s="41" t="s">
        <v>58</v>
      </c>
      <c r="T180" s="41" t="s">
        <v>56</v>
      </c>
      <c r="U180" s="41" t="s">
        <v>57</v>
      </c>
      <c r="V180" s="41" t="s">
        <v>57</v>
      </c>
      <c r="W180" s="41" t="s">
        <v>57</v>
      </c>
      <c r="X180" s="41" t="s">
        <v>57</v>
      </c>
      <c r="Y180" s="41" t="s">
        <v>57</v>
      </c>
      <c r="Z180" s="41" t="s">
        <v>56</v>
      </c>
      <c r="AA180" s="41" t="s">
        <v>57</v>
      </c>
      <c r="AB180" s="41" t="s">
        <v>58</v>
      </c>
      <c r="AC180" s="41" t="s">
        <v>58</v>
      </c>
      <c r="AD180" s="41" t="s">
        <v>58</v>
      </c>
      <c r="AE180" s="41" t="s">
        <v>56</v>
      </c>
      <c r="AF180" s="40"/>
      <c r="AG180" s="41" t="s">
        <v>59</v>
      </c>
      <c r="AH180" s="40"/>
      <c r="AI180" s="41" t="s">
        <v>65</v>
      </c>
      <c r="AJ180" s="41" t="s">
        <v>61</v>
      </c>
      <c r="AK180" s="41" t="s">
        <v>62</v>
      </c>
      <c r="AL180" s="40"/>
    </row>
    <row r="181" spans="1:38" s="42" customFormat="1" ht="13.5" customHeight="1" x14ac:dyDescent="0.3">
      <c r="A181" s="39">
        <v>184</v>
      </c>
      <c r="B181" s="36" t="str">
        <f t="shared" si="7"/>
        <v>184</v>
      </c>
      <c r="C181" s="16" t="e">
        <f>MATCH(A181,'TC Variable GLs'!A:A,0)</f>
        <v>#N/A</v>
      </c>
      <c r="D181" s="37"/>
      <c r="E181" s="38" t="s">
        <v>292</v>
      </c>
      <c r="F181" s="39" t="s">
        <v>169</v>
      </c>
      <c r="G181" s="39" t="s">
        <v>73</v>
      </c>
      <c r="H181" s="39" t="s">
        <v>76</v>
      </c>
      <c r="I181" s="39" t="s">
        <v>55</v>
      </c>
      <c r="J181" s="16"/>
      <c r="K181" s="16"/>
      <c r="L181" s="40" t="e">
        <v>#N/A</v>
      </c>
      <c r="M181" s="41" t="s">
        <v>56</v>
      </c>
      <c r="N181" s="41" t="s">
        <v>57</v>
      </c>
      <c r="O181" s="41" t="s">
        <v>57</v>
      </c>
      <c r="P181" s="41" t="s">
        <v>56</v>
      </c>
      <c r="Q181" s="41" t="s">
        <v>57</v>
      </c>
      <c r="R181" s="41" t="s">
        <v>57</v>
      </c>
      <c r="S181" s="41" t="s">
        <v>58</v>
      </c>
      <c r="T181" s="41" t="s">
        <v>56</v>
      </c>
      <c r="U181" s="41" t="s">
        <v>57</v>
      </c>
      <c r="V181" s="41" t="s">
        <v>57</v>
      </c>
      <c r="W181" s="41" t="s">
        <v>57</v>
      </c>
      <c r="X181" s="41" t="s">
        <v>57</v>
      </c>
      <c r="Y181" s="41" t="s">
        <v>57</v>
      </c>
      <c r="Z181" s="41" t="s">
        <v>56</v>
      </c>
      <c r="AA181" s="41" t="s">
        <v>57</v>
      </c>
      <c r="AB181" s="41" t="s">
        <v>58</v>
      </c>
      <c r="AC181" s="41" t="s">
        <v>58</v>
      </c>
      <c r="AD181" s="41" t="s">
        <v>58</v>
      </c>
      <c r="AE181" s="41" t="s">
        <v>56</v>
      </c>
      <c r="AF181" s="40"/>
      <c r="AG181" s="41" t="s">
        <v>59</v>
      </c>
      <c r="AH181" s="40"/>
      <c r="AI181" s="41" t="s">
        <v>65</v>
      </c>
      <c r="AJ181" s="41" t="s">
        <v>61</v>
      </c>
      <c r="AK181" s="41" t="s">
        <v>62</v>
      </c>
      <c r="AL181" s="40"/>
    </row>
    <row r="182" spans="1:38" s="42" customFormat="1" ht="13.5" customHeight="1" x14ac:dyDescent="0.3">
      <c r="A182" s="39">
        <v>185</v>
      </c>
      <c r="B182" s="36" t="str">
        <f t="shared" si="7"/>
        <v>185</v>
      </c>
      <c r="C182" s="16" t="e">
        <f>MATCH(A182,'TC Variable GLs'!A:A,0)</f>
        <v>#N/A</v>
      </c>
      <c r="D182" s="37"/>
      <c r="E182" s="38" t="s">
        <v>293</v>
      </c>
      <c r="F182" s="39" t="s">
        <v>54</v>
      </c>
      <c r="G182" s="39" t="s">
        <v>98</v>
      </c>
      <c r="H182" s="16"/>
      <c r="I182" s="16"/>
      <c r="J182" s="16"/>
      <c r="K182" s="16"/>
      <c r="L182" s="40" t="e">
        <v>#N/A</v>
      </c>
      <c r="M182" s="41" t="s">
        <v>56</v>
      </c>
      <c r="N182" s="41" t="s">
        <v>57</v>
      </c>
      <c r="O182" s="41" t="s">
        <v>57</v>
      </c>
      <c r="P182" s="41" t="s">
        <v>56</v>
      </c>
      <c r="Q182" s="41" t="s">
        <v>57</v>
      </c>
      <c r="R182" s="41" t="s">
        <v>57</v>
      </c>
      <c r="S182" s="41" t="s">
        <v>58</v>
      </c>
      <c r="T182" s="41" t="s">
        <v>58</v>
      </c>
      <c r="U182" s="41" t="s">
        <v>57</v>
      </c>
      <c r="V182" s="41" t="s">
        <v>57</v>
      </c>
      <c r="W182" s="41" t="s">
        <v>57</v>
      </c>
      <c r="X182" s="41" t="s">
        <v>57</v>
      </c>
      <c r="Y182" s="41" t="s">
        <v>57</v>
      </c>
      <c r="Z182" s="41" t="s">
        <v>56</v>
      </c>
      <c r="AA182" s="41" t="s">
        <v>57</v>
      </c>
      <c r="AB182" s="41" t="s">
        <v>58</v>
      </c>
      <c r="AC182" s="41" t="s">
        <v>58</v>
      </c>
      <c r="AD182" s="41" t="s">
        <v>58</v>
      </c>
      <c r="AE182" s="41" t="s">
        <v>57</v>
      </c>
      <c r="AF182" s="40"/>
      <c r="AG182" s="41" t="s">
        <v>59</v>
      </c>
      <c r="AH182" s="40"/>
      <c r="AI182" s="41" t="s">
        <v>60</v>
      </c>
      <c r="AJ182" s="41" t="s">
        <v>62</v>
      </c>
      <c r="AK182" s="41" t="s">
        <v>62</v>
      </c>
      <c r="AL182" s="40"/>
    </row>
    <row r="183" spans="1:38" s="42" customFormat="1" ht="13.5" customHeight="1" x14ac:dyDescent="0.3">
      <c r="A183" s="39">
        <v>186</v>
      </c>
      <c r="B183" s="36" t="str">
        <f t="shared" si="7"/>
        <v>186</v>
      </c>
      <c r="C183" s="16" t="e">
        <f>MATCH(A183,'TC Variable GLs'!A:A,0)</f>
        <v>#N/A</v>
      </c>
      <c r="D183" s="37"/>
      <c r="E183" s="38" t="s">
        <v>294</v>
      </c>
      <c r="F183" s="39" t="s">
        <v>69</v>
      </c>
      <c r="G183" s="39" t="s">
        <v>98</v>
      </c>
      <c r="H183" s="16"/>
      <c r="I183" s="16"/>
      <c r="J183" s="16"/>
      <c r="K183" s="16"/>
      <c r="L183" s="40" t="e">
        <v>#N/A</v>
      </c>
      <c r="M183" s="41" t="s">
        <v>56</v>
      </c>
      <c r="N183" s="41" t="s">
        <v>57</v>
      </c>
      <c r="O183" s="41" t="s">
        <v>57</v>
      </c>
      <c r="P183" s="41" t="s">
        <v>56</v>
      </c>
      <c r="Q183" s="41" t="s">
        <v>57</v>
      </c>
      <c r="R183" s="41" t="s">
        <v>57</v>
      </c>
      <c r="S183" s="41" t="s">
        <v>58</v>
      </c>
      <c r="T183" s="41" t="s">
        <v>58</v>
      </c>
      <c r="U183" s="41" t="s">
        <v>57</v>
      </c>
      <c r="V183" s="41" t="s">
        <v>57</v>
      </c>
      <c r="W183" s="41" t="s">
        <v>57</v>
      </c>
      <c r="X183" s="41" t="s">
        <v>57</v>
      </c>
      <c r="Y183" s="41" t="s">
        <v>57</v>
      </c>
      <c r="Z183" s="41" t="s">
        <v>56</v>
      </c>
      <c r="AA183" s="41" t="s">
        <v>57</v>
      </c>
      <c r="AB183" s="41" t="s">
        <v>58</v>
      </c>
      <c r="AC183" s="41" t="s">
        <v>58</v>
      </c>
      <c r="AD183" s="41" t="s">
        <v>58</v>
      </c>
      <c r="AE183" s="41" t="s">
        <v>57</v>
      </c>
      <c r="AF183" s="40"/>
      <c r="AG183" s="41" t="s">
        <v>59</v>
      </c>
      <c r="AH183" s="40"/>
      <c r="AI183" s="41" t="s">
        <v>60</v>
      </c>
      <c r="AJ183" s="41" t="s">
        <v>62</v>
      </c>
      <c r="AK183" s="41" t="s">
        <v>62</v>
      </c>
      <c r="AL183" s="40"/>
    </row>
    <row r="184" spans="1:38" s="42" customFormat="1" ht="13.5" customHeight="1" x14ac:dyDescent="0.3">
      <c r="A184" s="39">
        <v>187</v>
      </c>
      <c r="B184" s="36" t="str">
        <f t="shared" si="7"/>
        <v>187</v>
      </c>
      <c r="C184" s="16" t="e">
        <f>MATCH(A184,'TC Variable GLs'!A:A,0)</f>
        <v>#N/A</v>
      </c>
      <c r="D184" s="37"/>
      <c r="E184" s="38" t="s">
        <v>295</v>
      </c>
      <c r="F184" s="39" t="s">
        <v>69</v>
      </c>
      <c r="G184" s="39" t="s">
        <v>296</v>
      </c>
      <c r="H184" s="16"/>
      <c r="I184" s="16"/>
      <c r="J184" s="16"/>
      <c r="K184" s="16"/>
      <c r="L184" s="40" t="e">
        <v>#N/A</v>
      </c>
      <c r="M184" s="41" t="s">
        <v>56</v>
      </c>
      <c r="N184" s="41" t="s">
        <v>57</v>
      </c>
      <c r="O184" s="41" t="s">
        <v>57</v>
      </c>
      <c r="P184" s="41" t="s">
        <v>56</v>
      </c>
      <c r="Q184" s="41" t="s">
        <v>57</v>
      </c>
      <c r="R184" s="41" t="s">
        <v>57</v>
      </c>
      <c r="S184" s="41" t="s">
        <v>58</v>
      </c>
      <c r="T184" s="41" t="s">
        <v>57</v>
      </c>
      <c r="U184" s="41" t="s">
        <v>57</v>
      </c>
      <c r="V184" s="41" t="s">
        <v>58</v>
      </c>
      <c r="W184" s="41" t="s">
        <v>58</v>
      </c>
      <c r="X184" s="41" t="s">
        <v>58</v>
      </c>
      <c r="Y184" s="41" t="s">
        <v>58</v>
      </c>
      <c r="Z184" s="41" t="s">
        <v>56</v>
      </c>
      <c r="AA184" s="41" t="s">
        <v>57</v>
      </c>
      <c r="AB184" s="41" t="s">
        <v>58</v>
      </c>
      <c r="AC184" s="41" t="s">
        <v>58</v>
      </c>
      <c r="AD184" s="41" t="s">
        <v>58</v>
      </c>
      <c r="AE184" s="41" t="s">
        <v>57</v>
      </c>
      <c r="AF184" s="40"/>
      <c r="AG184" s="41" t="s">
        <v>59</v>
      </c>
      <c r="AH184" s="40"/>
      <c r="AI184" s="41" t="s">
        <v>60</v>
      </c>
      <c r="AJ184" s="41" t="s">
        <v>61</v>
      </c>
      <c r="AK184" s="41" t="s">
        <v>62</v>
      </c>
      <c r="AL184" s="40"/>
    </row>
    <row r="185" spans="1:38" s="42" customFormat="1" ht="13.5" customHeight="1" x14ac:dyDescent="0.3">
      <c r="A185" s="39">
        <v>188</v>
      </c>
      <c r="B185" s="36" t="str">
        <f t="shared" si="7"/>
        <v>188</v>
      </c>
      <c r="C185" s="16" t="e">
        <f>MATCH(A185,'TC Variable GLs'!A:A,0)</f>
        <v>#N/A</v>
      </c>
      <c r="D185" s="37"/>
      <c r="E185" s="38" t="s">
        <v>1336</v>
      </c>
      <c r="F185" s="39" t="s">
        <v>69</v>
      </c>
      <c r="G185" s="39" t="s">
        <v>1335</v>
      </c>
      <c r="H185" s="16"/>
      <c r="I185" s="16"/>
      <c r="J185" s="16"/>
      <c r="K185" s="16"/>
      <c r="L185" s="40"/>
      <c r="M185" s="41" t="s">
        <v>56</v>
      </c>
      <c r="N185" s="41" t="s">
        <v>57</v>
      </c>
      <c r="O185" s="41" t="s">
        <v>57</v>
      </c>
      <c r="P185" s="41" t="s">
        <v>56</v>
      </c>
      <c r="Q185" s="41" t="s">
        <v>57</v>
      </c>
      <c r="R185" s="41" t="s">
        <v>57</v>
      </c>
      <c r="S185" s="41" t="s">
        <v>58</v>
      </c>
      <c r="T185" s="41" t="s">
        <v>57</v>
      </c>
      <c r="U185" s="41" t="s">
        <v>57</v>
      </c>
      <c r="V185" s="41" t="s">
        <v>58</v>
      </c>
      <c r="W185" s="41" t="s">
        <v>58</v>
      </c>
      <c r="X185" s="41" t="s">
        <v>58</v>
      </c>
      <c r="Y185" s="41" t="s">
        <v>58</v>
      </c>
      <c r="Z185" s="41" t="s">
        <v>56</v>
      </c>
      <c r="AA185" s="41" t="s">
        <v>57</v>
      </c>
      <c r="AB185" s="41" t="s">
        <v>58</v>
      </c>
      <c r="AC185" s="41" t="s">
        <v>58</v>
      </c>
      <c r="AD185" s="41" t="s">
        <v>58</v>
      </c>
      <c r="AE185" s="41" t="s">
        <v>57</v>
      </c>
      <c r="AF185" s="40"/>
      <c r="AG185" s="41" t="s">
        <v>59</v>
      </c>
      <c r="AH185" s="40"/>
      <c r="AI185" s="41" t="s">
        <v>60</v>
      </c>
      <c r="AJ185" s="41" t="s">
        <v>61</v>
      </c>
      <c r="AK185" s="41" t="s">
        <v>62</v>
      </c>
      <c r="AL185" s="40"/>
    </row>
    <row r="186" spans="1:38" s="42" customFormat="1" ht="13.5" customHeight="1" x14ac:dyDescent="0.3">
      <c r="A186" s="39" t="s">
        <v>1413</v>
      </c>
      <c r="B186" s="36"/>
      <c r="C186" s="16"/>
      <c r="D186" s="37"/>
      <c r="E186" s="38" t="s">
        <v>1414</v>
      </c>
      <c r="F186" s="39" t="s">
        <v>69</v>
      </c>
      <c r="G186" s="39" t="s">
        <v>1415</v>
      </c>
      <c r="H186" s="16"/>
      <c r="I186" s="16"/>
      <c r="J186" s="16"/>
      <c r="K186" s="16"/>
      <c r="L186" s="40"/>
      <c r="M186" s="41" t="s">
        <v>56</v>
      </c>
      <c r="N186" s="41" t="s">
        <v>57</v>
      </c>
      <c r="O186" s="41" t="s">
        <v>57</v>
      </c>
      <c r="P186" s="41" t="s">
        <v>56</v>
      </c>
      <c r="Q186" s="41" t="s">
        <v>57</v>
      </c>
      <c r="R186" s="41" t="s">
        <v>57</v>
      </c>
      <c r="S186" s="41" t="s">
        <v>58</v>
      </c>
      <c r="T186" s="41" t="s">
        <v>57</v>
      </c>
      <c r="U186" s="41" t="s">
        <v>57</v>
      </c>
      <c r="V186" s="41" t="s">
        <v>58</v>
      </c>
      <c r="W186" s="41" t="s">
        <v>58</v>
      </c>
      <c r="X186" s="41" t="s">
        <v>58</v>
      </c>
      <c r="Y186" s="41" t="s">
        <v>58</v>
      </c>
      <c r="Z186" s="41" t="s">
        <v>56</v>
      </c>
      <c r="AA186" s="41" t="s">
        <v>57</v>
      </c>
      <c r="AB186" s="41" t="s">
        <v>58</v>
      </c>
      <c r="AC186" s="41" t="s">
        <v>58</v>
      </c>
      <c r="AD186" s="41" t="s">
        <v>58</v>
      </c>
      <c r="AE186" s="41" t="s">
        <v>57</v>
      </c>
      <c r="AF186" s="40"/>
      <c r="AG186" s="41" t="s">
        <v>59</v>
      </c>
      <c r="AH186" s="40"/>
      <c r="AI186" s="41" t="s">
        <v>60</v>
      </c>
      <c r="AJ186" s="41" t="s">
        <v>61</v>
      </c>
      <c r="AK186" s="41" t="s">
        <v>62</v>
      </c>
      <c r="AL186" s="40"/>
    </row>
    <row r="187" spans="1:38" s="42" customFormat="1" ht="13.5" customHeight="1" x14ac:dyDescent="0.3">
      <c r="A187" s="59">
        <v>190</v>
      </c>
      <c r="B187" s="68" t="str">
        <f t="shared" ref="B187:B193" si="8">CLEAN(A187)</f>
        <v>190</v>
      </c>
      <c r="C187" s="69">
        <f>MATCH(A187,'TC Variable GLs'!A:A,0)</f>
        <v>100</v>
      </c>
      <c r="D187" s="37"/>
      <c r="E187" s="38" t="s">
        <v>297</v>
      </c>
      <c r="F187" s="39" t="s">
        <v>169</v>
      </c>
      <c r="G187" s="43"/>
      <c r="H187" s="16"/>
      <c r="I187" s="16"/>
      <c r="J187" s="16"/>
      <c r="K187" s="16"/>
      <c r="L187" s="40" t="e">
        <v>#N/A</v>
      </c>
      <c r="M187" s="41" t="s">
        <v>56</v>
      </c>
      <c r="N187" s="41" t="s">
        <v>57</v>
      </c>
      <c r="O187" s="41" t="s">
        <v>57</v>
      </c>
      <c r="P187" s="41" t="s">
        <v>56</v>
      </c>
      <c r="Q187" s="41" t="s">
        <v>57</v>
      </c>
      <c r="R187" s="41" t="s">
        <v>57</v>
      </c>
      <c r="S187" s="41" t="s">
        <v>58</v>
      </c>
      <c r="T187" s="41" t="s">
        <v>57</v>
      </c>
      <c r="U187" s="41" t="s">
        <v>57</v>
      </c>
      <c r="V187" s="41" t="s">
        <v>57</v>
      </c>
      <c r="W187" s="41" t="s">
        <v>57</v>
      </c>
      <c r="X187" s="41" t="s">
        <v>57</v>
      </c>
      <c r="Y187" s="41" t="s">
        <v>57</v>
      </c>
      <c r="Z187" s="41" t="s">
        <v>56</v>
      </c>
      <c r="AA187" s="41" t="s">
        <v>57</v>
      </c>
      <c r="AB187" s="41" t="s">
        <v>56</v>
      </c>
      <c r="AC187" s="41" t="s">
        <v>58</v>
      </c>
      <c r="AD187" s="41" t="s">
        <v>57</v>
      </c>
      <c r="AE187" s="41" t="s">
        <v>57</v>
      </c>
      <c r="AF187" s="40"/>
      <c r="AG187" s="41" t="s">
        <v>59</v>
      </c>
      <c r="AH187" s="40"/>
      <c r="AI187" s="41" t="s">
        <v>65</v>
      </c>
      <c r="AJ187" s="41" t="s">
        <v>60</v>
      </c>
      <c r="AK187" s="41" t="s">
        <v>62</v>
      </c>
      <c r="AL187" s="40"/>
    </row>
    <row r="188" spans="1:38" s="42" customFormat="1" ht="13.5" customHeight="1" x14ac:dyDescent="0.3">
      <c r="A188" s="39">
        <v>191</v>
      </c>
      <c r="B188" s="36" t="str">
        <f t="shared" si="8"/>
        <v>191</v>
      </c>
      <c r="C188" s="16" t="e">
        <f>MATCH(A188,'TC Variable GLs'!A:A,0)</f>
        <v>#N/A</v>
      </c>
      <c r="D188" s="37"/>
      <c r="E188" s="38" t="s">
        <v>298</v>
      </c>
      <c r="F188" s="39" t="s">
        <v>169</v>
      </c>
      <c r="G188" s="39" t="s">
        <v>131</v>
      </c>
      <c r="H188" s="16"/>
      <c r="I188" s="16"/>
      <c r="J188" s="16"/>
      <c r="K188" s="16"/>
      <c r="L188" s="40" t="e">
        <v>#N/A</v>
      </c>
      <c r="M188" s="41" t="s">
        <v>56</v>
      </c>
      <c r="N188" s="41" t="s">
        <v>57</v>
      </c>
      <c r="O188" s="41" t="s">
        <v>57</v>
      </c>
      <c r="P188" s="41" t="s">
        <v>56</v>
      </c>
      <c r="Q188" s="41" t="s">
        <v>57</v>
      </c>
      <c r="R188" s="41" t="s">
        <v>57</v>
      </c>
      <c r="S188" s="41" t="s">
        <v>58</v>
      </c>
      <c r="T188" s="41" t="s">
        <v>57</v>
      </c>
      <c r="U188" s="41" t="s">
        <v>57</v>
      </c>
      <c r="V188" s="41" t="s">
        <v>57</v>
      </c>
      <c r="W188" s="41" t="s">
        <v>57</v>
      </c>
      <c r="X188" s="41" t="s">
        <v>57</v>
      </c>
      <c r="Y188" s="41" t="s">
        <v>57</v>
      </c>
      <c r="Z188" s="41" t="s">
        <v>56</v>
      </c>
      <c r="AA188" s="41" t="s">
        <v>57</v>
      </c>
      <c r="AB188" s="41" t="s">
        <v>58</v>
      </c>
      <c r="AC188" s="41" t="s">
        <v>58</v>
      </c>
      <c r="AD188" s="41" t="s">
        <v>58</v>
      </c>
      <c r="AE188" s="41" t="s">
        <v>58</v>
      </c>
      <c r="AF188" s="40"/>
      <c r="AG188" s="41" t="s">
        <v>59</v>
      </c>
      <c r="AH188" s="40"/>
      <c r="AI188" s="41" t="s">
        <v>65</v>
      </c>
      <c r="AJ188" s="41" t="s">
        <v>61</v>
      </c>
      <c r="AK188" s="41" t="s">
        <v>62</v>
      </c>
      <c r="AL188" s="40"/>
    </row>
    <row r="189" spans="1:38" s="42" customFormat="1" ht="13.5" customHeight="1" x14ac:dyDescent="0.3">
      <c r="A189" s="39">
        <v>192</v>
      </c>
      <c r="B189" s="36" t="str">
        <f t="shared" si="8"/>
        <v>192</v>
      </c>
      <c r="C189" s="16" t="e">
        <f>MATCH(A189,'TC Variable GLs'!A:A,0)</f>
        <v>#N/A</v>
      </c>
      <c r="D189" s="37"/>
      <c r="E189" s="38" t="s">
        <v>299</v>
      </c>
      <c r="F189" s="39" t="s">
        <v>169</v>
      </c>
      <c r="G189" s="39" t="s">
        <v>133</v>
      </c>
      <c r="H189" s="16"/>
      <c r="I189" s="16"/>
      <c r="J189" s="16"/>
      <c r="K189" s="16"/>
      <c r="L189" s="40" t="e">
        <v>#N/A</v>
      </c>
      <c r="M189" s="41" t="s">
        <v>56</v>
      </c>
      <c r="N189" s="41" t="s">
        <v>57</v>
      </c>
      <c r="O189" s="41" t="s">
        <v>57</v>
      </c>
      <c r="P189" s="41" t="s">
        <v>56</v>
      </c>
      <c r="Q189" s="41" t="s">
        <v>57</v>
      </c>
      <c r="R189" s="41" t="s">
        <v>57</v>
      </c>
      <c r="S189" s="41" t="s">
        <v>58</v>
      </c>
      <c r="T189" s="41" t="s">
        <v>57</v>
      </c>
      <c r="U189" s="41" t="s">
        <v>57</v>
      </c>
      <c r="V189" s="41" t="s">
        <v>57</v>
      </c>
      <c r="W189" s="41" t="s">
        <v>57</v>
      </c>
      <c r="X189" s="41" t="s">
        <v>57</v>
      </c>
      <c r="Y189" s="41" t="s">
        <v>57</v>
      </c>
      <c r="Z189" s="41" t="s">
        <v>56</v>
      </c>
      <c r="AA189" s="41" t="s">
        <v>57</v>
      </c>
      <c r="AB189" s="41" t="s">
        <v>58</v>
      </c>
      <c r="AC189" s="41" t="s">
        <v>58</v>
      </c>
      <c r="AD189" s="41" t="s">
        <v>58</v>
      </c>
      <c r="AE189" s="41" t="s">
        <v>57</v>
      </c>
      <c r="AF189" s="40"/>
      <c r="AG189" s="41" t="s">
        <v>59</v>
      </c>
      <c r="AH189" s="40"/>
      <c r="AI189" s="41" t="s">
        <v>65</v>
      </c>
      <c r="AJ189" s="41" t="s">
        <v>61</v>
      </c>
      <c r="AK189" s="41" t="s">
        <v>62</v>
      </c>
      <c r="AL189" s="40"/>
    </row>
    <row r="190" spans="1:38" s="42" customFormat="1" ht="13.5" customHeight="1" x14ac:dyDescent="0.3">
      <c r="A190" s="39">
        <v>193</v>
      </c>
      <c r="B190" s="36" t="str">
        <f t="shared" si="8"/>
        <v>193</v>
      </c>
      <c r="C190" s="16" t="e">
        <f>MATCH(A190,'TC Variable GLs'!A:A,0)</f>
        <v>#N/A</v>
      </c>
      <c r="D190" s="37"/>
      <c r="E190" s="38" t="s">
        <v>300</v>
      </c>
      <c r="F190" s="39" t="s">
        <v>169</v>
      </c>
      <c r="G190" s="39" t="s">
        <v>135</v>
      </c>
      <c r="H190" s="16"/>
      <c r="I190" s="16"/>
      <c r="J190" s="16"/>
      <c r="K190" s="16"/>
      <c r="L190" s="40" t="e">
        <v>#N/A</v>
      </c>
      <c r="M190" s="41" t="s">
        <v>56</v>
      </c>
      <c r="N190" s="41" t="s">
        <v>57</v>
      </c>
      <c r="O190" s="41" t="s">
        <v>57</v>
      </c>
      <c r="P190" s="41" t="s">
        <v>56</v>
      </c>
      <c r="Q190" s="41" t="s">
        <v>57</v>
      </c>
      <c r="R190" s="41" t="s">
        <v>57</v>
      </c>
      <c r="S190" s="41" t="s">
        <v>58</v>
      </c>
      <c r="T190" s="41" t="s">
        <v>57</v>
      </c>
      <c r="U190" s="41" t="s">
        <v>57</v>
      </c>
      <c r="V190" s="41" t="s">
        <v>57</v>
      </c>
      <c r="W190" s="41" t="s">
        <v>57</v>
      </c>
      <c r="X190" s="41" t="s">
        <v>57</v>
      </c>
      <c r="Y190" s="41" t="s">
        <v>57</v>
      </c>
      <c r="Z190" s="41" t="s">
        <v>56</v>
      </c>
      <c r="AA190" s="41" t="s">
        <v>57</v>
      </c>
      <c r="AB190" s="41" t="s">
        <v>58</v>
      </c>
      <c r="AC190" s="41" t="s">
        <v>58</v>
      </c>
      <c r="AD190" s="41" t="s">
        <v>58</v>
      </c>
      <c r="AE190" s="41" t="s">
        <v>56</v>
      </c>
      <c r="AF190" s="40"/>
      <c r="AG190" s="41" t="s">
        <v>59</v>
      </c>
      <c r="AH190" s="40"/>
      <c r="AI190" s="41" t="s">
        <v>65</v>
      </c>
      <c r="AJ190" s="41" t="s">
        <v>61</v>
      </c>
      <c r="AK190" s="41" t="s">
        <v>62</v>
      </c>
      <c r="AL190" s="40"/>
    </row>
    <row r="191" spans="1:38" s="42" customFormat="1" ht="13.5" customHeight="1" x14ac:dyDescent="0.3">
      <c r="A191" s="39">
        <v>194</v>
      </c>
      <c r="B191" s="36" t="str">
        <f t="shared" si="8"/>
        <v>194</v>
      </c>
      <c r="C191" s="16" t="e">
        <f>MATCH(A191,'TC Variable GLs'!A:A,0)</f>
        <v>#N/A</v>
      </c>
      <c r="D191" s="37"/>
      <c r="E191" s="38" t="s">
        <v>301</v>
      </c>
      <c r="F191" s="39" t="s">
        <v>169</v>
      </c>
      <c r="G191" s="39" t="s">
        <v>73</v>
      </c>
      <c r="H191" s="16"/>
      <c r="I191" s="16"/>
      <c r="J191" s="16"/>
      <c r="K191" s="16"/>
      <c r="L191" s="40" t="e">
        <v>#N/A</v>
      </c>
      <c r="M191" s="41" t="s">
        <v>56</v>
      </c>
      <c r="N191" s="41" t="s">
        <v>57</v>
      </c>
      <c r="O191" s="41" t="s">
        <v>57</v>
      </c>
      <c r="P191" s="41" t="s">
        <v>56</v>
      </c>
      <c r="Q191" s="41" t="s">
        <v>57</v>
      </c>
      <c r="R191" s="41" t="s">
        <v>57</v>
      </c>
      <c r="S191" s="41" t="s">
        <v>58</v>
      </c>
      <c r="T191" s="41" t="s">
        <v>57</v>
      </c>
      <c r="U191" s="41" t="s">
        <v>57</v>
      </c>
      <c r="V191" s="41" t="s">
        <v>57</v>
      </c>
      <c r="W191" s="41" t="s">
        <v>57</v>
      </c>
      <c r="X191" s="41" t="s">
        <v>57</v>
      </c>
      <c r="Y191" s="41" t="s">
        <v>57</v>
      </c>
      <c r="Z191" s="41" t="s">
        <v>56</v>
      </c>
      <c r="AA191" s="41" t="s">
        <v>57</v>
      </c>
      <c r="AB191" s="41" t="s">
        <v>58</v>
      </c>
      <c r="AC191" s="41" t="s">
        <v>58</v>
      </c>
      <c r="AD191" s="41" t="s">
        <v>58</v>
      </c>
      <c r="AE191" s="41" t="s">
        <v>56</v>
      </c>
      <c r="AF191" s="40"/>
      <c r="AG191" s="41" t="s">
        <v>59</v>
      </c>
      <c r="AH191" s="40"/>
      <c r="AI191" s="41" t="s">
        <v>65</v>
      </c>
      <c r="AJ191" s="41" t="s">
        <v>61</v>
      </c>
      <c r="AK191" s="41" t="s">
        <v>62</v>
      </c>
      <c r="AL191" s="40"/>
    </row>
    <row r="192" spans="1:38" s="42" customFormat="1" ht="13.5" customHeight="1" x14ac:dyDescent="0.3">
      <c r="A192" s="39">
        <v>195</v>
      </c>
      <c r="B192" s="36" t="str">
        <f t="shared" si="8"/>
        <v>195</v>
      </c>
      <c r="C192" s="16" t="e">
        <f>MATCH(A192,'TC Variable GLs'!A:A,0)</f>
        <v>#N/A</v>
      </c>
      <c r="D192" s="37"/>
      <c r="E192" s="38" t="s">
        <v>302</v>
      </c>
      <c r="F192" s="39" t="s">
        <v>169</v>
      </c>
      <c r="G192" s="39" t="s">
        <v>273</v>
      </c>
      <c r="H192" s="16"/>
      <c r="I192" s="16"/>
      <c r="J192" s="16"/>
      <c r="K192" s="16"/>
      <c r="L192" s="40" t="e">
        <v>#N/A</v>
      </c>
      <c r="M192" s="41" t="s">
        <v>56</v>
      </c>
      <c r="N192" s="41" t="s">
        <v>57</v>
      </c>
      <c r="O192" s="41" t="s">
        <v>57</v>
      </c>
      <c r="P192" s="41" t="s">
        <v>56</v>
      </c>
      <c r="Q192" s="41" t="s">
        <v>57</v>
      </c>
      <c r="R192" s="41" t="s">
        <v>57</v>
      </c>
      <c r="S192" s="41" t="s">
        <v>58</v>
      </c>
      <c r="T192" s="41" t="s">
        <v>57</v>
      </c>
      <c r="U192" s="41" t="s">
        <v>57</v>
      </c>
      <c r="V192" s="41" t="s">
        <v>57</v>
      </c>
      <c r="W192" s="41" t="s">
        <v>57</v>
      </c>
      <c r="X192" s="41" t="s">
        <v>57</v>
      </c>
      <c r="Y192" s="41" t="s">
        <v>57</v>
      </c>
      <c r="Z192" s="41" t="s">
        <v>56</v>
      </c>
      <c r="AA192" s="41" t="s">
        <v>57</v>
      </c>
      <c r="AB192" s="41" t="s">
        <v>58</v>
      </c>
      <c r="AC192" s="41" t="s">
        <v>58</v>
      </c>
      <c r="AD192" s="41" t="s">
        <v>58</v>
      </c>
      <c r="AE192" s="41" t="s">
        <v>57</v>
      </c>
      <c r="AF192" s="40"/>
      <c r="AG192" s="41" t="s">
        <v>59</v>
      </c>
      <c r="AH192" s="40"/>
      <c r="AI192" s="41" t="s">
        <v>65</v>
      </c>
      <c r="AJ192" s="41" t="s">
        <v>60</v>
      </c>
      <c r="AK192" s="41" t="s">
        <v>62</v>
      </c>
      <c r="AL192" s="40"/>
    </row>
    <row r="193" spans="1:38" s="42" customFormat="1" ht="13.5" customHeight="1" x14ac:dyDescent="0.3">
      <c r="A193" s="59">
        <v>196</v>
      </c>
      <c r="B193" s="68" t="str">
        <f t="shared" si="8"/>
        <v>196</v>
      </c>
      <c r="C193" s="69">
        <f>MATCH(A193,'TC Variable GLs'!A:A,0)</f>
        <v>105</v>
      </c>
      <c r="D193" s="20" t="str">
        <f>CONCATENATE(A193, " ", "Wraps")</f>
        <v>196 Wraps</v>
      </c>
      <c r="E193" s="38" t="s">
        <v>304</v>
      </c>
      <c r="F193" s="39" t="s">
        <v>76</v>
      </c>
      <c r="G193" s="43"/>
      <c r="H193" s="16"/>
      <c r="I193" s="16"/>
      <c r="J193" s="16"/>
      <c r="K193" s="16"/>
      <c r="L193" s="40" t="e">
        <v>#N/A</v>
      </c>
      <c r="M193" s="41" t="s">
        <v>56</v>
      </c>
      <c r="N193" s="41" t="s">
        <v>57</v>
      </c>
      <c r="O193" s="41" t="s">
        <v>57</v>
      </c>
      <c r="P193" s="41" t="s">
        <v>56</v>
      </c>
      <c r="Q193" s="41" t="s">
        <v>57</v>
      </c>
      <c r="R193" s="41" t="s">
        <v>57</v>
      </c>
      <c r="S193" s="41" t="s">
        <v>58</v>
      </c>
      <c r="T193" s="41" t="s">
        <v>56</v>
      </c>
      <c r="U193" s="41" t="s">
        <v>57</v>
      </c>
      <c r="V193" s="41" t="s">
        <v>57</v>
      </c>
      <c r="W193" s="41" t="s">
        <v>56</v>
      </c>
      <c r="X193" s="41" t="s">
        <v>56</v>
      </c>
      <c r="Y193" s="41" t="s">
        <v>56</v>
      </c>
      <c r="Z193" s="41" t="s">
        <v>56</v>
      </c>
      <c r="AA193" s="41" t="s">
        <v>57</v>
      </c>
      <c r="AB193" s="41" t="s">
        <v>56</v>
      </c>
      <c r="AC193" s="41" t="s">
        <v>58</v>
      </c>
      <c r="AD193" s="41" t="s">
        <v>58</v>
      </c>
      <c r="AE193" s="41" t="s">
        <v>57</v>
      </c>
      <c r="AF193" s="40"/>
      <c r="AG193" s="41" t="s">
        <v>60</v>
      </c>
      <c r="AH193" s="40"/>
      <c r="AI193" s="41" t="s">
        <v>60</v>
      </c>
      <c r="AJ193" s="41" t="s">
        <v>65</v>
      </c>
      <c r="AK193" s="41" t="s">
        <v>65</v>
      </c>
      <c r="AL193" s="40"/>
    </row>
    <row r="194" spans="1:38" s="42" customFormat="1" ht="13.5" customHeight="1" x14ac:dyDescent="0.3">
      <c r="A194" s="39" t="s">
        <v>1435</v>
      </c>
      <c r="B194" s="68"/>
      <c r="C194" s="69"/>
      <c r="D194" s="20"/>
      <c r="E194" s="38" t="s">
        <v>1438</v>
      </c>
      <c r="F194" s="39" t="s">
        <v>1439</v>
      </c>
      <c r="G194" s="39">
        <v>3222</v>
      </c>
      <c r="H194" s="16"/>
      <c r="I194" s="16"/>
      <c r="J194" s="16"/>
      <c r="K194" s="16"/>
      <c r="L194" s="40"/>
      <c r="M194" s="41" t="s">
        <v>56</v>
      </c>
      <c r="N194" s="41" t="s">
        <v>57</v>
      </c>
      <c r="O194" s="41" t="s">
        <v>57</v>
      </c>
      <c r="P194" s="41" t="s">
        <v>56</v>
      </c>
      <c r="Q194" s="41" t="s">
        <v>57</v>
      </c>
      <c r="R194" s="41" t="s">
        <v>57</v>
      </c>
      <c r="S194" s="41" t="s">
        <v>58</v>
      </c>
      <c r="T194" s="41" t="s">
        <v>56</v>
      </c>
      <c r="U194" s="41" t="s">
        <v>57</v>
      </c>
      <c r="V194" s="41" t="s">
        <v>57</v>
      </c>
      <c r="W194" s="41" t="s">
        <v>57</v>
      </c>
      <c r="X194" s="41" t="s">
        <v>57</v>
      </c>
      <c r="Y194" s="41" t="s">
        <v>57</v>
      </c>
      <c r="Z194" s="41" t="s">
        <v>56</v>
      </c>
      <c r="AA194" s="41" t="s">
        <v>57</v>
      </c>
      <c r="AB194" s="41" t="s">
        <v>58</v>
      </c>
      <c r="AC194" s="41" t="s">
        <v>58</v>
      </c>
      <c r="AD194" s="41" t="s">
        <v>57</v>
      </c>
      <c r="AE194" s="41" t="s">
        <v>58</v>
      </c>
      <c r="AF194" s="40"/>
      <c r="AG194" s="41" t="s">
        <v>59</v>
      </c>
      <c r="AH194" s="40"/>
      <c r="AI194" s="41"/>
      <c r="AJ194" s="41" t="s">
        <v>61</v>
      </c>
      <c r="AK194" s="41" t="s">
        <v>62</v>
      </c>
      <c r="AL194" s="40"/>
    </row>
    <row r="195" spans="1:38" s="42" customFormat="1" ht="13.5" customHeight="1" x14ac:dyDescent="0.3">
      <c r="A195" s="39">
        <v>198</v>
      </c>
      <c r="B195" s="36" t="str">
        <f t="shared" ref="B195:B217" si="9">CLEAN(A195)</f>
        <v>198</v>
      </c>
      <c r="C195" s="16" t="e">
        <f>MATCH(A195,'TC Variable GLs'!A:A,0)</f>
        <v>#N/A</v>
      </c>
      <c r="D195" s="20" t="str">
        <f>CONCATENATE(A195, " ", "Wraps")</f>
        <v>198 Wraps</v>
      </c>
      <c r="E195" s="38" t="s">
        <v>305</v>
      </c>
      <c r="F195" s="39" t="s">
        <v>76</v>
      </c>
      <c r="G195" s="39" t="s">
        <v>142</v>
      </c>
      <c r="H195" s="16"/>
      <c r="I195" s="16"/>
      <c r="J195" s="16"/>
      <c r="K195" s="16"/>
      <c r="L195" s="40" t="e">
        <v>#N/A</v>
      </c>
      <c r="M195" s="41" t="s">
        <v>56</v>
      </c>
      <c r="N195" s="41" t="s">
        <v>57</v>
      </c>
      <c r="O195" s="41" t="s">
        <v>57</v>
      </c>
      <c r="P195" s="41" t="s">
        <v>56</v>
      </c>
      <c r="Q195" s="41" t="s">
        <v>57</v>
      </c>
      <c r="R195" s="41" t="s">
        <v>57</v>
      </c>
      <c r="S195" s="41" t="s">
        <v>58</v>
      </c>
      <c r="T195" s="41" t="s">
        <v>56</v>
      </c>
      <c r="U195" s="41" t="s">
        <v>57</v>
      </c>
      <c r="V195" s="41" t="s">
        <v>57</v>
      </c>
      <c r="W195" s="41" t="s">
        <v>56</v>
      </c>
      <c r="X195" s="41" t="s">
        <v>56</v>
      </c>
      <c r="Y195" s="41" t="s">
        <v>57</v>
      </c>
      <c r="Z195" s="41" t="s">
        <v>56</v>
      </c>
      <c r="AA195" s="41" t="s">
        <v>57</v>
      </c>
      <c r="AB195" s="41" t="s">
        <v>58</v>
      </c>
      <c r="AC195" s="41" t="s">
        <v>58</v>
      </c>
      <c r="AD195" s="41" t="s">
        <v>58</v>
      </c>
      <c r="AE195" s="41" t="s">
        <v>58</v>
      </c>
      <c r="AF195" s="40"/>
      <c r="AG195" s="41" t="s">
        <v>60</v>
      </c>
      <c r="AH195" s="40"/>
      <c r="AI195" s="41" t="s">
        <v>60</v>
      </c>
      <c r="AJ195" s="41" t="s">
        <v>62</v>
      </c>
      <c r="AK195" s="41" t="s">
        <v>143</v>
      </c>
      <c r="AL195" s="40"/>
    </row>
    <row r="196" spans="1:38" s="42" customFormat="1" ht="13.5" customHeight="1" x14ac:dyDescent="0.3">
      <c r="A196" s="39">
        <v>199</v>
      </c>
      <c r="B196" s="36" t="str">
        <f t="shared" si="9"/>
        <v>199</v>
      </c>
      <c r="C196" s="16" t="e">
        <f>MATCH(A196,'TC Variable GLs'!A:A,0)</f>
        <v>#N/A</v>
      </c>
      <c r="D196" s="20" t="str">
        <f>CONCATENATE(A196, " ", "Wraps")</f>
        <v>199 Wraps</v>
      </c>
      <c r="E196" s="38" t="s">
        <v>307</v>
      </c>
      <c r="F196" s="39" t="s">
        <v>76</v>
      </c>
      <c r="G196" s="39" t="s">
        <v>254</v>
      </c>
      <c r="H196" s="16"/>
      <c r="I196" s="16"/>
      <c r="J196" s="16"/>
      <c r="K196" s="16"/>
      <c r="L196" s="40" t="e">
        <v>#N/A</v>
      </c>
      <c r="M196" s="41" t="s">
        <v>56</v>
      </c>
      <c r="N196" s="41" t="s">
        <v>57</v>
      </c>
      <c r="O196" s="41" t="s">
        <v>57</v>
      </c>
      <c r="P196" s="41" t="s">
        <v>56</v>
      </c>
      <c r="Q196" s="41" t="s">
        <v>57</v>
      </c>
      <c r="R196" s="41" t="s">
        <v>57</v>
      </c>
      <c r="S196" s="41" t="s">
        <v>58</v>
      </c>
      <c r="T196" s="41" t="s">
        <v>56</v>
      </c>
      <c r="U196" s="41" t="s">
        <v>57</v>
      </c>
      <c r="V196" s="41" t="s">
        <v>57</v>
      </c>
      <c r="W196" s="41" t="s">
        <v>56</v>
      </c>
      <c r="X196" s="41" t="s">
        <v>56</v>
      </c>
      <c r="Y196" s="41" t="s">
        <v>57</v>
      </c>
      <c r="Z196" s="41" t="s">
        <v>56</v>
      </c>
      <c r="AA196" s="41" t="s">
        <v>57</v>
      </c>
      <c r="AB196" s="41" t="s">
        <v>58</v>
      </c>
      <c r="AC196" s="41" t="s">
        <v>58</v>
      </c>
      <c r="AD196" s="41" t="s">
        <v>58</v>
      </c>
      <c r="AE196" s="41" t="s">
        <v>58</v>
      </c>
      <c r="AF196" s="40"/>
      <c r="AG196" s="41" t="s">
        <v>60</v>
      </c>
      <c r="AH196" s="40"/>
      <c r="AI196" s="41" t="s">
        <v>60</v>
      </c>
      <c r="AJ196" s="41" t="s">
        <v>62</v>
      </c>
      <c r="AK196" s="41" t="s">
        <v>143</v>
      </c>
      <c r="AL196" s="40"/>
    </row>
    <row r="197" spans="1:38" s="42" customFormat="1" ht="13.5" customHeight="1" x14ac:dyDescent="0.3">
      <c r="A197" s="39">
        <v>201</v>
      </c>
      <c r="B197" s="36" t="str">
        <f t="shared" si="9"/>
        <v>201</v>
      </c>
      <c r="C197" s="16" t="e">
        <f>MATCH(A197,'TC Variable GLs'!A:A,0)</f>
        <v>#N/A</v>
      </c>
      <c r="D197" s="20"/>
      <c r="E197" s="38" t="s">
        <v>1345</v>
      </c>
      <c r="F197" s="39" t="s">
        <v>71</v>
      </c>
      <c r="G197" s="39" t="s">
        <v>146</v>
      </c>
      <c r="H197" s="16"/>
      <c r="I197" s="16"/>
      <c r="J197" s="16"/>
      <c r="K197" s="16"/>
      <c r="L197" s="40"/>
      <c r="M197" s="41" t="s">
        <v>56</v>
      </c>
      <c r="N197" s="41" t="s">
        <v>57</v>
      </c>
      <c r="O197" s="41" t="s">
        <v>57</v>
      </c>
      <c r="P197" s="41" t="s">
        <v>56</v>
      </c>
      <c r="Q197" s="41" t="s">
        <v>57</v>
      </c>
      <c r="R197" s="41" t="s">
        <v>57</v>
      </c>
      <c r="S197" s="41" t="s">
        <v>58</v>
      </c>
      <c r="T197" s="41" t="s">
        <v>58</v>
      </c>
      <c r="U197" s="41" t="s">
        <v>57</v>
      </c>
      <c r="V197" s="41" t="s">
        <v>57</v>
      </c>
      <c r="W197" s="41" t="s">
        <v>57</v>
      </c>
      <c r="X197" s="41" t="s">
        <v>57</v>
      </c>
      <c r="Y197" s="41" t="s">
        <v>57</v>
      </c>
      <c r="Z197" s="41" t="s">
        <v>56</v>
      </c>
      <c r="AA197" s="41" t="s">
        <v>57</v>
      </c>
      <c r="AB197" s="41" t="s">
        <v>58</v>
      </c>
      <c r="AC197" s="41" t="s">
        <v>58</v>
      </c>
      <c r="AD197" s="41" t="s">
        <v>57</v>
      </c>
      <c r="AE197" s="41" t="s">
        <v>58</v>
      </c>
      <c r="AF197" s="40"/>
      <c r="AG197" s="41" t="s">
        <v>59</v>
      </c>
      <c r="AH197" s="40"/>
      <c r="AI197" s="41" t="s">
        <v>60</v>
      </c>
      <c r="AJ197" s="41" t="s">
        <v>122</v>
      </c>
      <c r="AK197" s="41" t="s">
        <v>65</v>
      </c>
      <c r="AL197" s="40"/>
    </row>
    <row r="198" spans="1:38" s="42" customFormat="1" ht="13.5" customHeight="1" x14ac:dyDescent="0.3">
      <c r="A198" s="59">
        <v>202</v>
      </c>
      <c r="B198" s="68" t="str">
        <f t="shared" si="9"/>
        <v>202</v>
      </c>
      <c r="C198" s="69">
        <f>MATCH(A198,'TC Variable GLs'!A:A,0)</f>
        <v>106</v>
      </c>
      <c r="D198" s="37"/>
      <c r="E198" s="38" t="s">
        <v>308</v>
      </c>
      <c r="F198" s="43"/>
      <c r="G198" s="39" t="s">
        <v>174</v>
      </c>
      <c r="H198" s="16"/>
      <c r="I198" s="16"/>
      <c r="J198" s="16"/>
      <c r="K198" s="16"/>
      <c r="L198" s="40" t="e">
        <v>#N/A</v>
      </c>
      <c r="M198" s="41" t="s">
        <v>56</v>
      </c>
      <c r="N198" s="41" t="s">
        <v>57</v>
      </c>
      <c r="O198" s="41" t="s">
        <v>57</v>
      </c>
      <c r="P198" s="41" t="s">
        <v>56</v>
      </c>
      <c r="Q198" s="41" t="s">
        <v>57</v>
      </c>
      <c r="R198" s="41" t="s">
        <v>57</v>
      </c>
      <c r="S198" s="41" t="s">
        <v>58</v>
      </c>
      <c r="T198" s="41" t="s">
        <v>58</v>
      </c>
      <c r="U198" s="41" t="s">
        <v>57</v>
      </c>
      <c r="V198" s="41" t="s">
        <v>57</v>
      </c>
      <c r="W198" s="41" t="s">
        <v>57</v>
      </c>
      <c r="X198" s="41" t="s">
        <v>57</v>
      </c>
      <c r="Y198" s="41" t="s">
        <v>57</v>
      </c>
      <c r="Z198" s="41" t="s">
        <v>56</v>
      </c>
      <c r="AA198" s="41" t="s">
        <v>57</v>
      </c>
      <c r="AB198" s="41" t="s">
        <v>56</v>
      </c>
      <c r="AC198" s="41" t="s">
        <v>58</v>
      </c>
      <c r="AD198" s="41" t="s">
        <v>58</v>
      </c>
      <c r="AE198" s="41" t="s">
        <v>58</v>
      </c>
      <c r="AF198" s="40"/>
      <c r="AG198" s="41" t="s">
        <v>59</v>
      </c>
      <c r="AH198" s="40"/>
      <c r="AI198" s="40"/>
      <c r="AJ198" s="41" t="s">
        <v>66</v>
      </c>
      <c r="AK198" s="41" t="s">
        <v>66</v>
      </c>
      <c r="AL198" s="40"/>
    </row>
    <row r="199" spans="1:38" s="42" customFormat="1" ht="13.5" customHeight="1" x14ac:dyDescent="0.3">
      <c r="A199" s="59">
        <v>203</v>
      </c>
      <c r="B199" s="68" t="str">
        <f t="shared" si="9"/>
        <v>203</v>
      </c>
      <c r="C199" s="69">
        <f>MATCH(A199,'TC Variable GLs'!A:A,0)</f>
        <v>107</v>
      </c>
      <c r="D199" s="20" t="str">
        <f>CONCATENATE(A199, " ", "Wraps")</f>
        <v>203 Wraps</v>
      </c>
      <c r="E199" s="38" t="s">
        <v>310</v>
      </c>
      <c r="F199" s="43"/>
      <c r="G199" s="39" t="s">
        <v>166</v>
      </c>
      <c r="H199" s="16"/>
      <c r="I199" s="16"/>
      <c r="J199" s="16"/>
      <c r="K199" s="16"/>
      <c r="L199" s="40" t="e">
        <v>#N/A</v>
      </c>
      <c r="M199" s="41" t="s">
        <v>56</v>
      </c>
      <c r="N199" s="41" t="s">
        <v>57</v>
      </c>
      <c r="O199" s="41" t="s">
        <v>57</v>
      </c>
      <c r="P199" s="41" t="s">
        <v>56</v>
      </c>
      <c r="Q199" s="41" t="s">
        <v>57</v>
      </c>
      <c r="R199" s="41" t="s">
        <v>57</v>
      </c>
      <c r="S199" s="41" t="s">
        <v>56</v>
      </c>
      <c r="T199" s="41" t="s">
        <v>58</v>
      </c>
      <c r="U199" s="41" t="s">
        <v>57</v>
      </c>
      <c r="V199" s="41" t="s">
        <v>57</v>
      </c>
      <c r="W199" s="41" t="s">
        <v>56</v>
      </c>
      <c r="X199" s="41" t="s">
        <v>56</v>
      </c>
      <c r="Y199" s="41" t="s">
        <v>56</v>
      </c>
      <c r="Z199" s="41" t="s">
        <v>56</v>
      </c>
      <c r="AA199" s="41" t="s">
        <v>57</v>
      </c>
      <c r="AB199" s="41" t="s">
        <v>56</v>
      </c>
      <c r="AC199" s="41" t="s">
        <v>58</v>
      </c>
      <c r="AD199" s="41" t="s">
        <v>57</v>
      </c>
      <c r="AE199" s="41" t="s">
        <v>58</v>
      </c>
      <c r="AF199" s="40"/>
      <c r="AG199" s="41" t="s">
        <v>60</v>
      </c>
      <c r="AH199" s="40"/>
      <c r="AI199" s="41" t="s">
        <v>60</v>
      </c>
      <c r="AJ199" s="41" t="s">
        <v>62</v>
      </c>
      <c r="AK199" s="41" t="s">
        <v>143</v>
      </c>
      <c r="AL199" s="40"/>
    </row>
    <row r="200" spans="1:38" s="42" customFormat="1" ht="13.5" customHeight="1" x14ac:dyDescent="0.3">
      <c r="A200" s="39">
        <v>204</v>
      </c>
      <c r="B200" s="36" t="str">
        <f t="shared" si="9"/>
        <v>204</v>
      </c>
      <c r="C200" s="16" t="e">
        <f>MATCH(A200,'TC Variable GLs'!A:A,0)</f>
        <v>#N/A</v>
      </c>
      <c r="D200" s="37"/>
      <c r="E200" s="38" t="s">
        <v>311</v>
      </c>
      <c r="F200" s="39" t="s">
        <v>133</v>
      </c>
      <c r="G200" s="39" t="s">
        <v>312</v>
      </c>
      <c r="H200" s="16"/>
      <c r="I200" s="16"/>
      <c r="J200" s="16"/>
      <c r="K200" s="16"/>
      <c r="L200" s="40" t="e">
        <v>#N/A</v>
      </c>
      <c r="M200" s="41" t="s">
        <v>56</v>
      </c>
      <c r="N200" s="41" t="s">
        <v>57</v>
      </c>
      <c r="O200" s="41" t="s">
        <v>57</v>
      </c>
      <c r="P200" s="41" t="s">
        <v>56</v>
      </c>
      <c r="Q200" s="41" t="s">
        <v>57</v>
      </c>
      <c r="R200" s="41" t="s">
        <v>57</v>
      </c>
      <c r="S200" s="41" t="s">
        <v>58</v>
      </c>
      <c r="T200" s="41" t="s">
        <v>58</v>
      </c>
      <c r="U200" s="41" t="s">
        <v>57</v>
      </c>
      <c r="V200" s="41" t="s">
        <v>57</v>
      </c>
      <c r="W200" s="41" t="s">
        <v>57</v>
      </c>
      <c r="X200" s="41" t="s">
        <v>57</v>
      </c>
      <c r="Y200" s="41" t="s">
        <v>57</v>
      </c>
      <c r="Z200" s="41" t="s">
        <v>56</v>
      </c>
      <c r="AA200" s="41" t="s">
        <v>57</v>
      </c>
      <c r="AB200" s="41" t="s">
        <v>58</v>
      </c>
      <c r="AC200" s="41" t="s">
        <v>58</v>
      </c>
      <c r="AD200" s="41" t="s">
        <v>58</v>
      </c>
      <c r="AE200" s="41" t="s">
        <v>58</v>
      </c>
      <c r="AF200" s="40"/>
      <c r="AG200" s="41" t="s">
        <v>59</v>
      </c>
      <c r="AH200" s="40"/>
      <c r="AI200" s="40"/>
      <c r="AJ200" s="41" t="s">
        <v>65</v>
      </c>
      <c r="AK200" s="41" t="s">
        <v>66</v>
      </c>
      <c r="AL200" s="40"/>
    </row>
    <row r="201" spans="1:38" s="42" customFormat="1" ht="13.5" customHeight="1" x14ac:dyDescent="0.3">
      <c r="A201" s="39">
        <v>205</v>
      </c>
      <c r="B201" s="36" t="str">
        <f t="shared" si="9"/>
        <v>205</v>
      </c>
      <c r="C201" s="16" t="e">
        <f>MATCH(A201,'TC Variable GLs'!A:A,0)</f>
        <v>#N/A</v>
      </c>
      <c r="D201" s="37"/>
      <c r="E201" s="38" t="s">
        <v>313</v>
      </c>
      <c r="F201" s="39" t="s">
        <v>314</v>
      </c>
      <c r="G201" s="39" t="s">
        <v>315</v>
      </c>
      <c r="H201" s="16"/>
      <c r="I201" s="16"/>
      <c r="J201" s="16"/>
      <c r="K201" s="16"/>
      <c r="L201" s="40" t="e">
        <v>#N/A</v>
      </c>
      <c r="M201" s="41" t="s">
        <v>56</v>
      </c>
      <c r="N201" s="41" t="s">
        <v>57</v>
      </c>
      <c r="O201" s="41" t="s">
        <v>56</v>
      </c>
      <c r="P201" s="41" t="s">
        <v>56</v>
      </c>
      <c r="Q201" s="41" t="s">
        <v>57</v>
      </c>
      <c r="R201" s="41" t="s">
        <v>56</v>
      </c>
      <c r="S201" s="41" t="s">
        <v>56</v>
      </c>
      <c r="T201" s="41" t="s">
        <v>58</v>
      </c>
      <c r="U201" s="41" t="s">
        <v>57</v>
      </c>
      <c r="V201" s="41" t="s">
        <v>57</v>
      </c>
      <c r="W201" s="41" t="s">
        <v>57</v>
      </c>
      <c r="X201" s="41" t="s">
        <v>57</v>
      </c>
      <c r="Y201" s="41" t="s">
        <v>57</v>
      </c>
      <c r="Z201" s="41" t="s">
        <v>56</v>
      </c>
      <c r="AA201" s="41" t="s">
        <v>57</v>
      </c>
      <c r="AB201" s="41" t="s">
        <v>58</v>
      </c>
      <c r="AC201" s="41" t="s">
        <v>58</v>
      </c>
      <c r="AD201" s="41" t="s">
        <v>58</v>
      </c>
      <c r="AE201" s="41" t="s">
        <v>58</v>
      </c>
      <c r="AF201" s="40"/>
      <c r="AG201" s="41" t="s">
        <v>59</v>
      </c>
      <c r="AH201" s="40"/>
      <c r="AI201" s="40"/>
      <c r="AJ201" s="41" t="s">
        <v>143</v>
      </c>
      <c r="AK201" s="41" t="s">
        <v>93</v>
      </c>
      <c r="AL201" s="40"/>
    </row>
    <row r="202" spans="1:38" s="42" customFormat="1" ht="13.5" customHeight="1" x14ac:dyDescent="0.3">
      <c r="A202" s="39">
        <v>206</v>
      </c>
      <c r="B202" s="36" t="str">
        <f t="shared" si="9"/>
        <v>206</v>
      </c>
      <c r="C202" s="16" t="e">
        <f>MATCH(A202,'TC Variable GLs'!A:A,0)</f>
        <v>#N/A</v>
      </c>
      <c r="D202" s="37"/>
      <c r="E202" s="38" t="s">
        <v>316</v>
      </c>
      <c r="F202" s="39" t="s">
        <v>314</v>
      </c>
      <c r="G202" s="39" t="s">
        <v>315</v>
      </c>
      <c r="H202" s="16"/>
      <c r="I202" s="16"/>
      <c r="J202" s="16"/>
      <c r="K202" s="16"/>
      <c r="L202" s="40" t="e">
        <v>#N/A</v>
      </c>
      <c r="M202" s="41" t="s">
        <v>56</v>
      </c>
      <c r="N202" s="41" t="s">
        <v>57</v>
      </c>
      <c r="O202" s="41" t="s">
        <v>56</v>
      </c>
      <c r="P202" s="41" t="s">
        <v>56</v>
      </c>
      <c r="Q202" s="41" t="s">
        <v>57</v>
      </c>
      <c r="R202" s="41" t="s">
        <v>56</v>
      </c>
      <c r="S202" s="41" t="s">
        <v>56</v>
      </c>
      <c r="T202" s="41" t="s">
        <v>58</v>
      </c>
      <c r="U202" s="41" t="s">
        <v>57</v>
      </c>
      <c r="V202" s="41" t="s">
        <v>57</v>
      </c>
      <c r="W202" s="41" t="s">
        <v>57</v>
      </c>
      <c r="X202" s="41" t="s">
        <v>57</v>
      </c>
      <c r="Y202" s="41" t="s">
        <v>57</v>
      </c>
      <c r="Z202" s="41" t="s">
        <v>56</v>
      </c>
      <c r="AA202" s="41" t="s">
        <v>56</v>
      </c>
      <c r="AB202" s="41" t="s">
        <v>58</v>
      </c>
      <c r="AC202" s="41" t="s">
        <v>58</v>
      </c>
      <c r="AD202" s="41" t="s">
        <v>58</v>
      </c>
      <c r="AE202" s="41" t="s">
        <v>58</v>
      </c>
      <c r="AF202" s="40"/>
      <c r="AG202" s="41" t="s">
        <v>59</v>
      </c>
      <c r="AH202" s="40"/>
      <c r="AI202" s="40"/>
      <c r="AJ202" s="41" t="s">
        <v>143</v>
      </c>
      <c r="AK202" s="41" t="s">
        <v>93</v>
      </c>
      <c r="AL202" s="40"/>
    </row>
    <row r="203" spans="1:38" s="42" customFormat="1" ht="13.5" customHeight="1" x14ac:dyDescent="0.3">
      <c r="A203" s="39">
        <v>207</v>
      </c>
      <c r="B203" s="36" t="str">
        <f t="shared" si="9"/>
        <v>207</v>
      </c>
      <c r="C203" s="16" t="e">
        <f>MATCH(A203,'TC Variable GLs'!A:A,0)</f>
        <v>#N/A</v>
      </c>
      <c r="D203" s="44"/>
      <c r="E203" s="38" t="s">
        <v>317</v>
      </c>
      <c r="F203" s="16"/>
      <c r="G203" s="16"/>
      <c r="H203" s="16"/>
      <c r="I203" s="16"/>
      <c r="J203" s="39" t="s">
        <v>315</v>
      </c>
      <c r="K203" s="39" t="s">
        <v>314</v>
      </c>
      <c r="L203" s="40" t="e">
        <v>#N/A</v>
      </c>
      <c r="M203" s="41" t="s">
        <v>56</v>
      </c>
      <c r="N203" s="41" t="s">
        <v>57</v>
      </c>
      <c r="O203" s="41" t="s">
        <v>56</v>
      </c>
      <c r="P203" s="41" t="s">
        <v>56</v>
      </c>
      <c r="Q203" s="41" t="s">
        <v>57</v>
      </c>
      <c r="R203" s="41" t="s">
        <v>56</v>
      </c>
      <c r="S203" s="41" t="s">
        <v>56</v>
      </c>
      <c r="T203" s="41" t="s">
        <v>58</v>
      </c>
      <c r="U203" s="41" t="s">
        <v>57</v>
      </c>
      <c r="V203" s="41" t="s">
        <v>57</v>
      </c>
      <c r="W203" s="41" t="s">
        <v>57</v>
      </c>
      <c r="X203" s="41" t="s">
        <v>57</v>
      </c>
      <c r="Y203" s="41" t="s">
        <v>57</v>
      </c>
      <c r="Z203" s="41" t="s">
        <v>56</v>
      </c>
      <c r="AA203" s="41" t="s">
        <v>56</v>
      </c>
      <c r="AB203" s="41" t="s">
        <v>58</v>
      </c>
      <c r="AC203" s="41" t="s">
        <v>56</v>
      </c>
      <c r="AD203" s="41" t="s">
        <v>58</v>
      </c>
      <c r="AE203" s="41" t="s">
        <v>58</v>
      </c>
      <c r="AF203" s="40"/>
      <c r="AG203" s="41" t="s">
        <v>59</v>
      </c>
      <c r="AH203" s="40"/>
      <c r="AI203" s="40"/>
      <c r="AJ203" s="41" t="s">
        <v>66</v>
      </c>
      <c r="AK203" s="41" t="s">
        <v>93</v>
      </c>
      <c r="AL203" s="40"/>
    </row>
    <row r="204" spans="1:38" s="42" customFormat="1" ht="13.5" customHeight="1" x14ac:dyDescent="0.3">
      <c r="A204" s="39">
        <v>208</v>
      </c>
      <c r="B204" s="36" t="str">
        <f t="shared" si="9"/>
        <v>208</v>
      </c>
      <c r="C204" s="16" t="e">
        <f>MATCH(A204,'TC Variable GLs'!A:A,0)</f>
        <v>#N/A</v>
      </c>
      <c r="D204" s="37"/>
      <c r="E204" s="38" t="s">
        <v>318</v>
      </c>
      <c r="F204" s="39" t="s">
        <v>121</v>
      </c>
      <c r="G204" s="39" t="s">
        <v>146</v>
      </c>
      <c r="H204" s="16"/>
      <c r="I204" s="16"/>
      <c r="J204" s="16"/>
      <c r="K204" s="16"/>
      <c r="L204" s="40" t="e">
        <v>#N/A</v>
      </c>
      <c r="M204" s="41" t="s">
        <v>56</v>
      </c>
      <c r="N204" s="41" t="s">
        <v>57</v>
      </c>
      <c r="O204" s="41" t="s">
        <v>56</v>
      </c>
      <c r="P204" s="41" t="s">
        <v>56</v>
      </c>
      <c r="Q204" s="41" t="s">
        <v>57</v>
      </c>
      <c r="R204" s="41" t="s">
        <v>56</v>
      </c>
      <c r="S204" s="41" t="s">
        <v>56</v>
      </c>
      <c r="T204" s="41" t="s">
        <v>58</v>
      </c>
      <c r="U204" s="41" t="s">
        <v>57</v>
      </c>
      <c r="V204" s="41" t="s">
        <v>57</v>
      </c>
      <c r="W204" s="41" t="s">
        <v>57</v>
      </c>
      <c r="X204" s="41" t="s">
        <v>57</v>
      </c>
      <c r="Y204" s="41" t="s">
        <v>57</v>
      </c>
      <c r="Z204" s="41" t="s">
        <v>56</v>
      </c>
      <c r="AA204" s="41" t="s">
        <v>57</v>
      </c>
      <c r="AB204" s="41" t="s">
        <v>58</v>
      </c>
      <c r="AC204" s="41" t="s">
        <v>58</v>
      </c>
      <c r="AD204" s="41" t="s">
        <v>58</v>
      </c>
      <c r="AE204" s="41" t="s">
        <v>58</v>
      </c>
      <c r="AF204" s="40"/>
      <c r="AG204" s="41" t="s">
        <v>59</v>
      </c>
      <c r="AH204" s="40"/>
      <c r="AI204" s="41" t="s">
        <v>60</v>
      </c>
      <c r="AJ204" s="41" t="s">
        <v>62</v>
      </c>
      <c r="AK204" s="41" t="s">
        <v>65</v>
      </c>
      <c r="AL204" s="40"/>
    </row>
    <row r="205" spans="1:38" s="42" customFormat="1" ht="13.5" customHeight="1" x14ac:dyDescent="0.3">
      <c r="A205" s="39">
        <v>209</v>
      </c>
      <c r="B205" s="36" t="str">
        <f t="shared" si="9"/>
        <v>209</v>
      </c>
      <c r="C205" s="16" t="e">
        <f>MATCH(A205,'TC Variable GLs'!A:A,0)</f>
        <v>#N/A</v>
      </c>
      <c r="D205" s="44"/>
      <c r="E205" s="38" t="s">
        <v>319</v>
      </c>
      <c r="F205" s="39" t="s">
        <v>121</v>
      </c>
      <c r="G205" s="39" t="s">
        <v>146</v>
      </c>
      <c r="H205" s="16"/>
      <c r="I205" s="16"/>
      <c r="J205" s="39" t="s">
        <v>315</v>
      </c>
      <c r="K205" s="39" t="s">
        <v>314</v>
      </c>
      <c r="L205" s="40" t="e">
        <v>#N/A</v>
      </c>
      <c r="M205" s="41" t="s">
        <v>56</v>
      </c>
      <c r="N205" s="41" t="s">
        <v>57</v>
      </c>
      <c r="O205" s="41" t="s">
        <v>56</v>
      </c>
      <c r="P205" s="41" t="s">
        <v>56</v>
      </c>
      <c r="Q205" s="41" t="s">
        <v>57</v>
      </c>
      <c r="R205" s="41" t="s">
        <v>56</v>
      </c>
      <c r="S205" s="41" t="s">
        <v>56</v>
      </c>
      <c r="T205" s="41" t="s">
        <v>58</v>
      </c>
      <c r="U205" s="41" t="s">
        <v>57</v>
      </c>
      <c r="V205" s="41" t="s">
        <v>57</v>
      </c>
      <c r="W205" s="41" t="s">
        <v>57</v>
      </c>
      <c r="X205" s="41" t="s">
        <v>57</v>
      </c>
      <c r="Y205" s="41" t="s">
        <v>57</v>
      </c>
      <c r="Z205" s="41" t="s">
        <v>56</v>
      </c>
      <c r="AA205" s="41" t="s">
        <v>56</v>
      </c>
      <c r="AB205" s="41" t="s">
        <v>58</v>
      </c>
      <c r="AC205" s="41" t="s">
        <v>56</v>
      </c>
      <c r="AD205" s="41" t="s">
        <v>58</v>
      </c>
      <c r="AE205" s="41" t="s">
        <v>58</v>
      </c>
      <c r="AF205" s="40"/>
      <c r="AG205" s="41" t="s">
        <v>59</v>
      </c>
      <c r="AH205" s="40"/>
      <c r="AI205" s="41" t="s">
        <v>60</v>
      </c>
      <c r="AJ205" s="41" t="s">
        <v>62</v>
      </c>
      <c r="AK205" s="41" t="s">
        <v>65</v>
      </c>
      <c r="AL205" s="40"/>
    </row>
    <row r="206" spans="1:38" s="42" customFormat="1" ht="13.5" customHeight="1" x14ac:dyDescent="0.3">
      <c r="A206" s="39">
        <v>210</v>
      </c>
      <c r="B206" s="36" t="str">
        <f t="shared" si="9"/>
        <v>210</v>
      </c>
      <c r="C206" s="16" t="e">
        <f>MATCH(A206,'TC Variable GLs'!A:A,0)</f>
        <v>#N/A</v>
      </c>
      <c r="D206" s="20" t="str">
        <f>CONCATENATE(A206, " ", "Wraps")</f>
        <v>210 Wraps</v>
      </c>
      <c r="E206" s="38" t="s">
        <v>321</v>
      </c>
      <c r="F206" s="39" t="s">
        <v>101</v>
      </c>
      <c r="G206" s="39" t="s">
        <v>142</v>
      </c>
      <c r="H206" s="16"/>
      <c r="I206" s="16"/>
      <c r="J206" s="16"/>
      <c r="K206" s="16"/>
      <c r="L206" s="40" t="e">
        <v>#N/A</v>
      </c>
      <c r="M206" s="41" t="s">
        <v>56</v>
      </c>
      <c r="N206" s="41" t="s">
        <v>57</v>
      </c>
      <c r="O206" s="41" t="s">
        <v>56</v>
      </c>
      <c r="P206" s="41" t="s">
        <v>56</v>
      </c>
      <c r="Q206" s="41" t="s">
        <v>57</v>
      </c>
      <c r="R206" s="41" t="s">
        <v>56</v>
      </c>
      <c r="S206" s="41" t="s">
        <v>56</v>
      </c>
      <c r="T206" s="41" t="s">
        <v>58</v>
      </c>
      <c r="U206" s="41" t="s">
        <v>57</v>
      </c>
      <c r="V206" s="41" t="s">
        <v>57</v>
      </c>
      <c r="W206" s="41" t="s">
        <v>56</v>
      </c>
      <c r="X206" s="41" t="s">
        <v>56</v>
      </c>
      <c r="Y206" s="41" t="s">
        <v>56</v>
      </c>
      <c r="Z206" s="41" t="s">
        <v>56</v>
      </c>
      <c r="AA206" s="41" t="s">
        <v>57</v>
      </c>
      <c r="AB206" s="41" t="s">
        <v>58</v>
      </c>
      <c r="AC206" s="41" t="s">
        <v>58</v>
      </c>
      <c r="AD206" s="41" t="s">
        <v>58</v>
      </c>
      <c r="AE206" s="41" t="s">
        <v>58</v>
      </c>
      <c r="AF206" s="40"/>
      <c r="AG206" s="41" t="s">
        <v>60</v>
      </c>
      <c r="AH206" s="40"/>
      <c r="AI206" s="41" t="s">
        <v>60</v>
      </c>
      <c r="AJ206" s="41" t="s">
        <v>62</v>
      </c>
      <c r="AK206" s="41" t="s">
        <v>143</v>
      </c>
      <c r="AL206" s="40"/>
    </row>
    <row r="207" spans="1:38" s="42" customFormat="1" ht="13.5" customHeight="1" x14ac:dyDescent="0.3">
      <c r="A207" s="39">
        <v>211</v>
      </c>
      <c r="B207" s="36" t="str">
        <f t="shared" si="9"/>
        <v>211</v>
      </c>
      <c r="C207" s="16" t="e">
        <f>MATCH(A207,'TC Variable GLs'!A:A,0)</f>
        <v>#N/A</v>
      </c>
      <c r="D207" s="20" t="str">
        <f>CONCATENATE(A207, " ", "Wraps")</f>
        <v>211 Wraps</v>
      </c>
      <c r="E207" s="38" t="s">
        <v>323</v>
      </c>
      <c r="F207" s="39" t="s">
        <v>101</v>
      </c>
      <c r="G207" s="39" t="s">
        <v>142</v>
      </c>
      <c r="H207" s="16"/>
      <c r="I207" s="16"/>
      <c r="J207" s="39" t="s">
        <v>315</v>
      </c>
      <c r="K207" s="39" t="s">
        <v>314</v>
      </c>
      <c r="L207" s="40" t="e">
        <v>#N/A</v>
      </c>
      <c r="M207" s="41" t="s">
        <v>56</v>
      </c>
      <c r="N207" s="41" t="s">
        <v>57</v>
      </c>
      <c r="O207" s="41" t="s">
        <v>56</v>
      </c>
      <c r="P207" s="41" t="s">
        <v>56</v>
      </c>
      <c r="Q207" s="41" t="s">
        <v>57</v>
      </c>
      <c r="R207" s="41" t="s">
        <v>56</v>
      </c>
      <c r="S207" s="41" t="s">
        <v>56</v>
      </c>
      <c r="T207" s="41" t="s">
        <v>58</v>
      </c>
      <c r="U207" s="41" t="s">
        <v>57</v>
      </c>
      <c r="V207" s="41" t="s">
        <v>57</v>
      </c>
      <c r="W207" s="41" t="s">
        <v>56</v>
      </c>
      <c r="X207" s="41" t="s">
        <v>56</v>
      </c>
      <c r="Y207" s="41" t="s">
        <v>56</v>
      </c>
      <c r="Z207" s="41" t="s">
        <v>56</v>
      </c>
      <c r="AA207" s="41" t="s">
        <v>56</v>
      </c>
      <c r="AB207" s="41" t="s">
        <v>58</v>
      </c>
      <c r="AC207" s="41" t="s">
        <v>56</v>
      </c>
      <c r="AD207" s="41" t="s">
        <v>58</v>
      </c>
      <c r="AE207" s="41" t="s">
        <v>58</v>
      </c>
      <c r="AF207" s="40"/>
      <c r="AG207" s="41" t="s">
        <v>60</v>
      </c>
      <c r="AH207" s="40"/>
      <c r="AI207" s="41" t="s">
        <v>60</v>
      </c>
      <c r="AJ207" s="41" t="s">
        <v>62</v>
      </c>
      <c r="AK207" s="41" t="s">
        <v>143</v>
      </c>
      <c r="AL207" s="40"/>
    </row>
    <row r="208" spans="1:38" ht="13.5" customHeight="1" x14ac:dyDescent="0.3">
      <c r="A208" s="59">
        <v>212</v>
      </c>
      <c r="B208" s="68" t="str">
        <f t="shared" si="9"/>
        <v>212</v>
      </c>
      <c r="C208" s="69">
        <f>MATCH(A208,'TC Variable GLs'!A:A,0)</f>
        <v>108</v>
      </c>
      <c r="D208" s="37"/>
      <c r="E208" s="38" t="s">
        <v>324</v>
      </c>
      <c r="F208" s="39" t="s">
        <v>101</v>
      </c>
      <c r="G208" s="43"/>
      <c r="L208" s="40" t="e">
        <v>#N/A</v>
      </c>
      <c r="M208" s="41" t="s">
        <v>56</v>
      </c>
      <c r="N208" s="41" t="s">
        <v>57</v>
      </c>
      <c r="O208" s="41" t="s">
        <v>56</v>
      </c>
      <c r="P208" s="41" t="s">
        <v>56</v>
      </c>
      <c r="Q208" s="41" t="s">
        <v>57</v>
      </c>
      <c r="R208" s="41" t="s">
        <v>56</v>
      </c>
      <c r="S208" s="41" t="s">
        <v>56</v>
      </c>
      <c r="T208" s="41" t="s">
        <v>58</v>
      </c>
      <c r="U208" s="41" t="s">
        <v>57</v>
      </c>
      <c r="V208" s="41" t="s">
        <v>57</v>
      </c>
      <c r="W208" s="41" t="s">
        <v>57</v>
      </c>
      <c r="X208" s="41" t="s">
        <v>57</v>
      </c>
      <c r="Y208" s="41" t="s">
        <v>57</v>
      </c>
      <c r="Z208" s="41" t="s">
        <v>56</v>
      </c>
      <c r="AA208" s="41" t="s">
        <v>57</v>
      </c>
      <c r="AB208" s="41" t="s">
        <v>56</v>
      </c>
      <c r="AC208" s="41" t="s">
        <v>58</v>
      </c>
      <c r="AD208" s="41" t="s">
        <v>58</v>
      </c>
      <c r="AE208" s="41" t="s">
        <v>57</v>
      </c>
      <c r="AF208" s="40"/>
      <c r="AG208" s="41" t="s">
        <v>59</v>
      </c>
      <c r="AH208" s="40"/>
      <c r="AI208" s="40"/>
      <c r="AJ208" s="41" t="s">
        <v>62</v>
      </c>
      <c r="AK208" s="41" t="s">
        <v>143</v>
      </c>
    </row>
    <row r="209" spans="1:38" ht="13.5" customHeight="1" x14ac:dyDescent="0.3">
      <c r="A209" s="39">
        <v>213</v>
      </c>
      <c r="B209" s="36" t="str">
        <f t="shared" si="9"/>
        <v>213</v>
      </c>
      <c r="C209" s="16" t="e">
        <f>MATCH(A209,'TC Variable GLs'!A:A,0)</f>
        <v>#N/A</v>
      </c>
      <c r="D209" s="37"/>
      <c r="E209" s="38" t="s">
        <v>325</v>
      </c>
      <c r="F209" s="39" t="s">
        <v>55</v>
      </c>
      <c r="G209" s="39" t="s">
        <v>146</v>
      </c>
      <c r="L209" s="40" t="e">
        <v>#N/A</v>
      </c>
      <c r="M209" s="41" t="s">
        <v>56</v>
      </c>
      <c r="N209" s="41" t="s">
        <v>57</v>
      </c>
      <c r="O209" s="41" t="s">
        <v>57</v>
      </c>
      <c r="P209" s="41" t="s">
        <v>56</v>
      </c>
      <c r="Q209" s="41" t="s">
        <v>57</v>
      </c>
      <c r="R209" s="41" t="s">
        <v>57</v>
      </c>
      <c r="S209" s="41" t="s">
        <v>58</v>
      </c>
      <c r="T209" s="41" t="s">
        <v>56</v>
      </c>
      <c r="U209" s="41" t="s">
        <v>57</v>
      </c>
      <c r="V209" s="41" t="s">
        <v>57</v>
      </c>
      <c r="W209" s="41" t="s">
        <v>57</v>
      </c>
      <c r="X209" s="41" t="s">
        <v>57</v>
      </c>
      <c r="Y209" s="41" t="s">
        <v>57</v>
      </c>
      <c r="Z209" s="41" t="s">
        <v>56</v>
      </c>
      <c r="AA209" s="41" t="s">
        <v>57</v>
      </c>
      <c r="AB209" s="41" t="s">
        <v>58</v>
      </c>
      <c r="AC209" s="41" t="s">
        <v>58</v>
      </c>
      <c r="AD209" s="41" t="s">
        <v>58</v>
      </c>
      <c r="AE209" s="41" t="s">
        <v>58</v>
      </c>
      <c r="AF209" s="40"/>
      <c r="AG209" s="41" t="s">
        <v>59</v>
      </c>
      <c r="AH209" s="40"/>
      <c r="AI209" s="41" t="s">
        <v>60</v>
      </c>
      <c r="AJ209" s="41" t="s">
        <v>122</v>
      </c>
      <c r="AK209" s="41" t="s">
        <v>65</v>
      </c>
    </row>
    <row r="210" spans="1:38" ht="13.5" customHeight="1" x14ac:dyDescent="0.3">
      <c r="A210" s="39">
        <v>214</v>
      </c>
      <c r="B210" s="36" t="str">
        <f t="shared" si="9"/>
        <v>214</v>
      </c>
      <c r="C210" s="16" t="e">
        <f>MATCH(A210,'TC Variable GLs'!A:A,0)</f>
        <v>#N/A</v>
      </c>
      <c r="D210" s="20" t="str">
        <f>CONCATENATE(A210, " ", "Wraps")</f>
        <v>214 Wraps</v>
      </c>
      <c r="E210" s="38" t="s">
        <v>327</v>
      </c>
      <c r="F210" s="39" t="s">
        <v>142</v>
      </c>
      <c r="G210" s="39" t="s">
        <v>76</v>
      </c>
      <c r="L210" s="40" t="e">
        <v>#N/A</v>
      </c>
      <c r="M210" s="41" t="s">
        <v>56</v>
      </c>
      <c r="N210" s="41" t="s">
        <v>57</v>
      </c>
      <c r="O210" s="41" t="s">
        <v>57</v>
      </c>
      <c r="P210" s="41" t="s">
        <v>56</v>
      </c>
      <c r="Q210" s="41" t="s">
        <v>57</v>
      </c>
      <c r="R210" s="41" t="s">
        <v>57</v>
      </c>
      <c r="S210" s="41" t="s">
        <v>58</v>
      </c>
      <c r="T210" s="41" t="s">
        <v>56</v>
      </c>
      <c r="U210" s="41" t="s">
        <v>57</v>
      </c>
      <c r="V210" s="41" t="s">
        <v>57</v>
      </c>
      <c r="W210" s="41" t="s">
        <v>56</v>
      </c>
      <c r="X210" s="41" t="s">
        <v>56</v>
      </c>
      <c r="Y210" s="41" t="s">
        <v>57</v>
      </c>
      <c r="Z210" s="41" t="s">
        <v>56</v>
      </c>
      <c r="AA210" s="41" t="s">
        <v>57</v>
      </c>
      <c r="AB210" s="41" t="s">
        <v>58</v>
      </c>
      <c r="AC210" s="41" t="s">
        <v>58</v>
      </c>
      <c r="AD210" s="41" t="s">
        <v>58</v>
      </c>
      <c r="AE210" s="41" t="s">
        <v>58</v>
      </c>
      <c r="AF210" s="40"/>
      <c r="AG210" s="41" t="s">
        <v>65</v>
      </c>
      <c r="AH210" s="40"/>
      <c r="AI210" s="41" t="s">
        <v>60</v>
      </c>
      <c r="AJ210" s="41" t="s">
        <v>62</v>
      </c>
      <c r="AK210" s="41" t="s">
        <v>143</v>
      </c>
    </row>
    <row r="211" spans="1:38" ht="13.5" customHeight="1" x14ac:dyDescent="0.3">
      <c r="A211" s="39">
        <v>215</v>
      </c>
      <c r="B211" s="36" t="str">
        <f t="shared" si="9"/>
        <v>215</v>
      </c>
      <c r="C211" s="16" t="e">
        <f>MATCH(A211,'TC Variable GLs'!A:A,0)</f>
        <v>#N/A</v>
      </c>
      <c r="D211" s="37"/>
      <c r="E211" s="38" t="s">
        <v>328</v>
      </c>
      <c r="F211" s="39" t="s">
        <v>142</v>
      </c>
      <c r="G211" s="39" t="s">
        <v>76</v>
      </c>
      <c r="L211" s="40" t="e">
        <v>#N/A</v>
      </c>
      <c r="M211" s="41" t="s">
        <v>56</v>
      </c>
      <c r="N211" s="41" t="s">
        <v>57</v>
      </c>
      <c r="O211" s="41" t="s">
        <v>57</v>
      </c>
      <c r="P211" s="41" t="s">
        <v>56</v>
      </c>
      <c r="Q211" s="41" t="s">
        <v>57</v>
      </c>
      <c r="R211" s="41" t="s">
        <v>57</v>
      </c>
      <c r="S211" s="41" t="s">
        <v>58</v>
      </c>
      <c r="T211" s="41" t="s">
        <v>56</v>
      </c>
      <c r="U211" s="41" t="s">
        <v>57</v>
      </c>
      <c r="V211" s="41" t="s">
        <v>57</v>
      </c>
      <c r="W211" s="41" t="s">
        <v>56</v>
      </c>
      <c r="X211" s="41" t="s">
        <v>56</v>
      </c>
      <c r="Y211" s="41" t="s">
        <v>57</v>
      </c>
      <c r="Z211" s="41" t="s">
        <v>56</v>
      </c>
      <c r="AA211" s="41" t="s">
        <v>57</v>
      </c>
      <c r="AB211" s="41" t="s">
        <v>58</v>
      </c>
      <c r="AC211" s="41" t="s">
        <v>58</v>
      </c>
      <c r="AD211" s="41" t="s">
        <v>58</v>
      </c>
      <c r="AE211" s="41" t="s">
        <v>58</v>
      </c>
      <c r="AF211" s="40"/>
      <c r="AG211" s="41" t="s">
        <v>59</v>
      </c>
      <c r="AH211" s="40"/>
      <c r="AI211" s="40"/>
      <c r="AJ211" s="41" t="s">
        <v>62</v>
      </c>
      <c r="AK211" s="41" t="s">
        <v>143</v>
      </c>
    </row>
    <row r="212" spans="1:38" ht="13.5" customHeight="1" x14ac:dyDescent="0.3">
      <c r="A212" s="39">
        <v>216</v>
      </c>
      <c r="B212" s="36" t="str">
        <f t="shared" si="9"/>
        <v>216</v>
      </c>
      <c r="C212" s="16" t="e">
        <f>MATCH(A212,'TC Variable GLs'!A:A,0)</f>
        <v>#N/A</v>
      </c>
      <c r="D212" s="20" t="str">
        <f>CONCATENATE(A212, " ", "Wraps")</f>
        <v>216 Wraps</v>
      </c>
      <c r="E212" s="38" t="s">
        <v>330</v>
      </c>
      <c r="F212" s="39" t="s">
        <v>142</v>
      </c>
      <c r="G212" s="39" t="s">
        <v>101</v>
      </c>
      <c r="L212" s="40" t="e">
        <v>#N/A</v>
      </c>
      <c r="M212" s="41" t="s">
        <v>56</v>
      </c>
      <c r="N212" s="41" t="s">
        <v>57</v>
      </c>
      <c r="O212" s="41" t="s">
        <v>56</v>
      </c>
      <c r="P212" s="41" t="s">
        <v>56</v>
      </c>
      <c r="Q212" s="41" t="s">
        <v>57</v>
      </c>
      <c r="R212" s="41" t="s">
        <v>56</v>
      </c>
      <c r="S212" s="41" t="s">
        <v>56</v>
      </c>
      <c r="T212" s="41" t="s">
        <v>58</v>
      </c>
      <c r="U212" s="41" t="s">
        <v>57</v>
      </c>
      <c r="V212" s="41" t="s">
        <v>57</v>
      </c>
      <c r="W212" s="41" t="s">
        <v>56</v>
      </c>
      <c r="X212" s="41" t="s">
        <v>56</v>
      </c>
      <c r="Y212" s="41" t="s">
        <v>56</v>
      </c>
      <c r="Z212" s="41" t="s">
        <v>56</v>
      </c>
      <c r="AA212" s="41" t="s">
        <v>57</v>
      </c>
      <c r="AB212" s="41" t="s">
        <v>58</v>
      </c>
      <c r="AC212" s="41" t="s">
        <v>58</v>
      </c>
      <c r="AD212" s="41" t="s">
        <v>58</v>
      </c>
      <c r="AE212" s="41" t="s">
        <v>58</v>
      </c>
      <c r="AF212" s="40"/>
      <c r="AG212" s="41" t="s">
        <v>65</v>
      </c>
      <c r="AH212" s="40"/>
      <c r="AI212" s="41" t="s">
        <v>60</v>
      </c>
      <c r="AJ212" s="41" t="s">
        <v>62</v>
      </c>
      <c r="AK212" s="41" t="s">
        <v>143</v>
      </c>
    </row>
    <row r="213" spans="1:38" ht="13.5" customHeight="1" x14ac:dyDescent="0.3">
      <c r="A213" s="39">
        <v>217</v>
      </c>
      <c r="B213" s="36" t="str">
        <f t="shared" si="9"/>
        <v>217</v>
      </c>
      <c r="C213" s="16" t="e">
        <f>MATCH(A213,'TC Variable GLs'!A:A,0)</f>
        <v>#N/A</v>
      </c>
      <c r="D213" s="37"/>
      <c r="E213" s="38" t="s">
        <v>331</v>
      </c>
      <c r="F213" s="39" t="s">
        <v>146</v>
      </c>
      <c r="G213" s="39" t="s">
        <v>121</v>
      </c>
      <c r="L213" s="40" t="e">
        <v>#N/A</v>
      </c>
      <c r="M213" s="41" t="s">
        <v>56</v>
      </c>
      <c r="N213" s="41" t="s">
        <v>57</v>
      </c>
      <c r="O213" s="41" t="s">
        <v>56</v>
      </c>
      <c r="P213" s="41" t="s">
        <v>56</v>
      </c>
      <c r="Q213" s="41" t="s">
        <v>57</v>
      </c>
      <c r="R213" s="41" t="s">
        <v>56</v>
      </c>
      <c r="S213" s="41" t="s">
        <v>56</v>
      </c>
      <c r="T213" s="41" t="s">
        <v>58</v>
      </c>
      <c r="U213" s="41" t="s">
        <v>57</v>
      </c>
      <c r="V213" s="41" t="s">
        <v>57</v>
      </c>
      <c r="W213" s="41" t="s">
        <v>57</v>
      </c>
      <c r="X213" s="41" t="s">
        <v>57</v>
      </c>
      <c r="Y213" s="41" t="s">
        <v>57</v>
      </c>
      <c r="Z213" s="41" t="s">
        <v>56</v>
      </c>
      <c r="AA213" s="41" t="s">
        <v>57</v>
      </c>
      <c r="AB213" s="41" t="s">
        <v>58</v>
      </c>
      <c r="AC213" s="41" t="s">
        <v>58</v>
      </c>
      <c r="AD213" s="41" t="s">
        <v>58</v>
      </c>
      <c r="AE213" s="41" t="s">
        <v>58</v>
      </c>
      <c r="AF213" s="40"/>
      <c r="AG213" s="41" t="s">
        <v>59</v>
      </c>
      <c r="AH213" s="40"/>
      <c r="AI213" s="41" t="s">
        <v>60</v>
      </c>
      <c r="AJ213" s="41" t="s">
        <v>60</v>
      </c>
      <c r="AK213" s="41" t="s">
        <v>65</v>
      </c>
    </row>
    <row r="214" spans="1:38" ht="13.5" customHeight="1" x14ac:dyDescent="0.3">
      <c r="A214" s="59">
        <v>218</v>
      </c>
      <c r="B214" s="68" t="str">
        <f t="shared" si="9"/>
        <v>218</v>
      </c>
      <c r="C214" s="69">
        <f>MATCH(A214,'TC Variable GLs'!A:A,0)</f>
        <v>111</v>
      </c>
      <c r="D214" s="37"/>
      <c r="E214" s="38" t="s">
        <v>332</v>
      </c>
      <c r="F214" s="43"/>
      <c r="G214" s="39" t="s">
        <v>101</v>
      </c>
      <c r="L214" s="40" t="e">
        <v>#N/A</v>
      </c>
      <c r="M214" s="41" t="s">
        <v>56</v>
      </c>
      <c r="N214" s="41" t="s">
        <v>57</v>
      </c>
      <c r="O214" s="41" t="s">
        <v>56</v>
      </c>
      <c r="P214" s="41" t="s">
        <v>56</v>
      </c>
      <c r="Q214" s="41" t="s">
        <v>57</v>
      </c>
      <c r="R214" s="41" t="s">
        <v>56</v>
      </c>
      <c r="S214" s="41" t="s">
        <v>56</v>
      </c>
      <c r="T214" s="41" t="s">
        <v>58</v>
      </c>
      <c r="U214" s="41" t="s">
        <v>57</v>
      </c>
      <c r="V214" s="41" t="s">
        <v>57</v>
      </c>
      <c r="W214" s="41" t="s">
        <v>57</v>
      </c>
      <c r="X214" s="41" t="s">
        <v>57</v>
      </c>
      <c r="Y214" s="41" t="s">
        <v>57</v>
      </c>
      <c r="Z214" s="41" t="s">
        <v>56</v>
      </c>
      <c r="AA214" s="41" t="s">
        <v>56</v>
      </c>
      <c r="AB214" s="41" t="s">
        <v>56</v>
      </c>
      <c r="AC214" s="41" t="s">
        <v>58</v>
      </c>
      <c r="AD214" s="41" t="s">
        <v>57</v>
      </c>
      <c r="AE214" s="41" t="s">
        <v>58</v>
      </c>
      <c r="AF214" s="40"/>
      <c r="AG214" s="41" t="s">
        <v>59</v>
      </c>
      <c r="AH214" s="40"/>
      <c r="AI214" s="40"/>
      <c r="AJ214" s="41" t="s">
        <v>60</v>
      </c>
      <c r="AK214" s="41" t="s">
        <v>143</v>
      </c>
    </row>
    <row r="215" spans="1:38" ht="13.5" customHeight="1" x14ac:dyDescent="0.3">
      <c r="A215" s="39">
        <v>219</v>
      </c>
      <c r="B215" s="36" t="str">
        <f t="shared" si="9"/>
        <v>219</v>
      </c>
      <c r="C215" s="16" t="e">
        <f>MATCH(A215,'TC Variable GLs'!A:A,0)</f>
        <v>#N/A</v>
      </c>
      <c r="D215" s="37"/>
      <c r="E215" s="38" t="s">
        <v>333</v>
      </c>
      <c r="F215" s="39" t="s">
        <v>254</v>
      </c>
      <c r="G215" s="39" t="s">
        <v>101</v>
      </c>
      <c r="L215" s="40" t="e">
        <v>#N/A</v>
      </c>
      <c r="M215" s="41" t="s">
        <v>56</v>
      </c>
      <c r="N215" s="41" t="s">
        <v>57</v>
      </c>
      <c r="O215" s="41" t="s">
        <v>56</v>
      </c>
      <c r="P215" s="41" t="s">
        <v>56</v>
      </c>
      <c r="Q215" s="41" t="s">
        <v>57</v>
      </c>
      <c r="R215" s="41" t="s">
        <v>56</v>
      </c>
      <c r="S215" s="41" t="s">
        <v>56</v>
      </c>
      <c r="T215" s="41" t="s">
        <v>58</v>
      </c>
      <c r="U215" s="41" t="s">
        <v>57</v>
      </c>
      <c r="V215" s="41" t="s">
        <v>57</v>
      </c>
      <c r="W215" s="41" t="s">
        <v>57</v>
      </c>
      <c r="X215" s="41" t="s">
        <v>57</v>
      </c>
      <c r="Y215" s="41" t="s">
        <v>57</v>
      </c>
      <c r="Z215" s="41" t="s">
        <v>56</v>
      </c>
      <c r="AA215" s="41" t="s">
        <v>56</v>
      </c>
      <c r="AB215" s="41" t="s">
        <v>58</v>
      </c>
      <c r="AC215" s="41" t="s">
        <v>58</v>
      </c>
      <c r="AD215" s="41" t="s">
        <v>58</v>
      </c>
      <c r="AE215" s="41" t="s">
        <v>58</v>
      </c>
      <c r="AF215" s="40"/>
      <c r="AG215" s="41" t="s">
        <v>59</v>
      </c>
      <c r="AH215" s="40"/>
      <c r="AI215" s="40"/>
      <c r="AJ215" s="41" t="s">
        <v>60</v>
      </c>
      <c r="AK215" s="41" t="s">
        <v>143</v>
      </c>
    </row>
    <row r="216" spans="1:38" ht="13.5" customHeight="1" x14ac:dyDescent="0.3">
      <c r="A216" s="39">
        <v>220</v>
      </c>
      <c r="B216" s="36" t="str">
        <f t="shared" si="9"/>
        <v>220</v>
      </c>
      <c r="C216" s="16" t="e">
        <f>MATCH(A216,'TC Variable GLs'!A:A,0)</f>
        <v>#N/A</v>
      </c>
      <c r="D216" s="44"/>
      <c r="E216" s="38" t="s">
        <v>334</v>
      </c>
      <c r="F216" s="39" t="s">
        <v>121</v>
      </c>
      <c r="G216" s="39" t="s">
        <v>69</v>
      </c>
      <c r="J216" s="39" t="s">
        <v>315</v>
      </c>
      <c r="K216" s="39" t="s">
        <v>314</v>
      </c>
      <c r="L216" s="40" t="e">
        <v>#N/A</v>
      </c>
      <c r="M216" s="41" t="s">
        <v>56</v>
      </c>
      <c r="N216" s="41" t="s">
        <v>57</v>
      </c>
      <c r="O216" s="41" t="s">
        <v>56</v>
      </c>
      <c r="P216" s="41" t="s">
        <v>56</v>
      </c>
      <c r="Q216" s="41" t="s">
        <v>57</v>
      </c>
      <c r="R216" s="41" t="s">
        <v>56</v>
      </c>
      <c r="S216" s="41" t="s">
        <v>56</v>
      </c>
      <c r="T216" s="41" t="s">
        <v>58</v>
      </c>
      <c r="U216" s="41" t="s">
        <v>57</v>
      </c>
      <c r="V216" s="41" t="s">
        <v>57</v>
      </c>
      <c r="W216" s="41" t="s">
        <v>57</v>
      </c>
      <c r="X216" s="41" t="s">
        <v>57</v>
      </c>
      <c r="Y216" s="41" t="s">
        <v>57</v>
      </c>
      <c r="Z216" s="41" t="s">
        <v>56</v>
      </c>
      <c r="AA216" s="41" t="s">
        <v>56</v>
      </c>
      <c r="AB216" s="41" t="s">
        <v>58</v>
      </c>
      <c r="AC216" s="41" t="s">
        <v>56</v>
      </c>
      <c r="AD216" s="41" t="s">
        <v>58</v>
      </c>
      <c r="AE216" s="41" t="s">
        <v>58</v>
      </c>
      <c r="AF216" s="40"/>
      <c r="AG216" s="41" t="s">
        <v>59</v>
      </c>
      <c r="AH216" s="40"/>
      <c r="AI216" s="41" t="s">
        <v>60</v>
      </c>
      <c r="AJ216" s="41" t="s">
        <v>60</v>
      </c>
      <c r="AK216" s="41" t="s">
        <v>65</v>
      </c>
    </row>
    <row r="217" spans="1:38" ht="13.5" customHeight="1" x14ac:dyDescent="0.3">
      <c r="A217" s="59">
        <v>221</v>
      </c>
      <c r="B217" s="68" t="str">
        <f t="shared" si="9"/>
        <v>221</v>
      </c>
      <c r="C217" s="69">
        <f>MATCH(A217,'TC Variable GLs'!A:A,0)</f>
        <v>113</v>
      </c>
      <c r="D217" s="20" t="str">
        <f>CONCATENATE(A217, " ", "Wraps")</f>
        <v>221 Wraps</v>
      </c>
      <c r="E217" s="38" t="s">
        <v>336</v>
      </c>
      <c r="F217" s="39" t="s">
        <v>101</v>
      </c>
      <c r="G217" s="43"/>
      <c r="J217" s="39" t="s">
        <v>315</v>
      </c>
      <c r="K217" s="39" t="s">
        <v>314</v>
      </c>
      <c r="L217" s="40" t="e">
        <v>#N/A</v>
      </c>
      <c r="M217" s="41" t="s">
        <v>56</v>
      </c>
      <c r="N217" s="41" t="s">
        <v>57</v>
      </c>
      <c r="O217" s="41" t="s">
        <v>56</v>
      </c>
      <c r="P217" s="41" t="s">
        <v>56</v>
      </c>
      <c r="Q217" s="41" t="s">
        <v>57</v>
      </c>
      <c r="R217" s="41" t="s">
        <v>56</v>
      </c>
      <c r="S217" s="41" t="s">
        <v>56</v>
      </c>
      <c r="T217" s="41" t="s">
        <v>58</v>
      </c>
      <c r="U217" s="41" t="s">
        <v>57</v>
      </c>
      <c r="V217" s="41" t="s">
        <v>57</v>
      </c>
      <c r="W217" s="41" t="s">
        <v>56</v>
      </c>
      <c r="X217" s="41" t="s">
        <v>56</v>
      </c>
      <c r="Y217" s="41" t="s">
        <v>56</v>
      </c>
      <c r="Z217" s="41" t="s">
        <v>56</v>
      </c>
      <c r="AA217" s="41" t="s">
        <v>56</v>
      </c>
      <c r="AB217" s="41" t="s">
        <v>56</v>
      </c>
      <c r="AC217" s="41" t="s">
        <v>56</v>
      </c>
      <c r="AD217" s="41" t="s">
        <v>58</v>
      </c>
      <c r="AE217" s="41" t="s">
        <v>57</v>
      </c>
      <c r="AF217" s="40"/>
      <c r="AG217" s="41" t="s">
        <v>60</v>
      </c>
      <c r="AH217" s="40"/>
      <c r="AI217" s="41" t="s">
        <v>60</v>
      </c>
      <c r="AJ217" s="41" t="s">
        <v>60</v>
      </c>
      <c r="AK217" s="41" t="s">
        <v>143</v>
      </c>
    </row>
    <row r="218" spans="1:38" s="42" customFormat="1" ht="13.5" customHeight="1" x14ac:dyDescent="0.3">
      <c r="A218" s="39" t="s">
        <v>1362</v>
      </c>
      <c r="B218" s="70"/>
      <c r="C218" s="71"/>
      <c r="D218" s="37"/>
      <c r="E218" s="38" t="s">
        <v>1363</v>
      </c>
      <c r="F218" s="39" t="s">
        <v>121</v>
      </c>
      <c r="G218" s="16">
        <v>5118</v>
      </c>
      <c r="H218" s="16"/>
      <c r="I218" s="16"/>
      <c r="J218" s="39"/>
      <c r="K218" s="39"/>
      <c r="L218" s="40"/>
      <c r="M218" s="41" t="s">
        <v>56</v>
      </c>
      <c r="N218" s="41" t="s">
        <v>57</v>
      </c>
      <c r="O218" s="41" t="s">
        <v>56</v>
      </c>
      <c r="P218" s="41" t="s">
        <v>56</v>
      </c>
      <c r="Q218" s="41" t="s">
        <v>57</v>
      </c>
      <c r="R218" s="41" t="s">
        <v>56</v>
      </c>
      <c r="S218" s="41" t="s">
        <v>56</v>
      </c>
      <c r="T218" s="41" t="s">
        <v>58</v>
      </c>
      <c r="U218" s="41" t="s">
        <v>57</v>
      </c>
      <c r="V218" s="41" t="s">
        <v>57</v>
      </c>
      <c r="W218" s="41" t="s">
        <v>57</v>
      </c>
      <c r="X218" s="41" t="s">
        <v>57</v>
      </c>
      <c r="Y218" s="41" t="s">
        <v>57</v>
      </c>
      <c r="Z218" s="41" t="s">
        <v>56</v>
      </c>
      <c r="AA218" s="41" t="s">
        <v>57</v>
      </c>
      <c r="AB218" s="41" t="s">
        <v>58</v>
      </c>
      <c r="AC218" s="41" t="s">
        <v>58</v>
      </c>
      <c r="AD218" s="41" t="s">
        <v>58</v>
      </c>
      <c r="AE218" s="41" t="s">
        <v>57</v>
      </c>
      <c r="AF218" s="40"/>
      <c r="AG218" s="41" t="s">
        <v>59</v>
      </c>
      <c r="AH218" s="40"/>
      <c r="AI218" s="41"/>
      <c r="AJ218" s="41" t="s">
        <v>62</v>
      </c>
      <c r="AK218" s="41" t="s">
        <v>143</v>
      </c>
      <c r="AL218" s="40"/>
    </row>
    <row r="219" spans="1:38" ht="13.5" customHeight="1" x14ac:dyDescent="0.3">
      <c r="A219" s="39">
        <v>224</v>
      </c>
      <c r="B219" s="36" t="str">
        <f t="shared" ref="B219:B250" si="10">CLEAN(A219)</f>
        <v>224</v>
      </c>
      <c r="C219" s="16" t="e">
        <f>MATCH(A219,'TC Variable GLs'!A:A,0)</f>
        <v>#N/A</v>
      </c>
      <c r="D219" s="37"/>
      <c r="E219" s="38" t="s">
        <v>338</v>
      </c>
      <c r="F219" s="39" t="s">
        <v>101</v>
      </c>
      <c r="G219" s="39" t="s">
        <v>96</v>
      </c>
      <c r="L219" s="40" t="e">
        <v>#N/A</v>
      </c>
      <c r="M219" s="41" t="s">
        <v>56</v>
      </c>
      <c r="N219" s="41" t="s">
        <v>57</v>
      </c>
      <c r="O219" s="41" t="s">
        <v>56</v>
      </c>
      <c r="P219" s="41" t="s">
        <v>56</v>
      </c>
      <c r="Q219" s="41" t="s">
        <v>57</v>
      </c>
      <c r="R219" s="41" t="s">
        <v>56</v>
      </c>
      <c r="S219" s="41" t="s">
        <v>56</v>
      </c>
      <c r="T219" s="41" t="s">
        <v>58</v>
      </c>
      <c r="U219" s="41" t="s">
        <v>57</v>
      </c>
      <c r="V219" s="41" t="s">
        <v>57</v>
      </c>
      <c r="W219" s="41" t="s">
        <v>57</v>
      </c>
      <c r="X219" s="41" t="s">
        <v>57</v>
      </c>
      <c r="Y219" s="41" t="s">
        <v>57</v>
      </c>
      <c r="Z219" s="41" t="s">
        <v>56</v>
      </c>
      <c r="AA219" s="41" t="s">
        <v>57</v>
      </c>
      <c r="AB219" s="41" t="s">
        <v>58</v>
      </c>
      <c r="AC219" s="41" t="s">
        <v>58</v>
      </c>
      <c r="AD219" s="41" t="s">
        <v>58</v>
      </c>
      <c r="AE219" s="41" t="s">
        <v>58</v>
      </c>
      <c r="AF219" s="40"/>
      <c r="AG219" s="41" t="s">
        <v>59</v>
      </c>
      <c r="AH219" s="40"/>
      <c r="AI219" s="40"/>
      <c r="AJ219" s="41" t="s">
        <v>143</v>
      </c>
      <c r="AK219" s="41" t="s">
        <v>143</v>
      </c>
    </row>
    <row r="220" spans="1:38" ht="13.5" customHeight="1" x14ac:dyDescent="0.3">
      <c r="A220" s="59">
        <v>225</v>
      </c>
      <c r="B220" s="68" t="str">
        <f t="shared" si="10"/>
        <v>225</v>
      </c>
      <c r="C220" s="69">
        <f>MATCH(A220,'TC Variable GLs'!A:A,0)</f>
        <v>114</v>
      </c>
      <c r="D220" s="20" t="str">
        <f>CONCATENATE(A220, " ", "Wraps")</f>
        <v>225 Wraps</v>
      </c>
      <c r="E220" s="38" t="s">
        <v>246</v>
      </c>
      <c r="F220" s="43"/>
      <c r="G220" s="39" t="s">
        <v>101</v>
      </c>
      <c r="L220" s="40" t="e">
        <v>#N/A</v>
      </c>
      <c r="M220" s="41" t="s">
        <v>56</v>
      </c>
      <c r="N220" s="41" t="s">
        <v>57</v>
      </c>
      <c r="O220" s="41" t="s">
        <v>56</v>
      </c>
      <c r="P220" s="41" t="s">
        <v>56</v>
      </c>
      <c r="Q220" s="41" t="s">
        <v>57</v>
      </c>
      <c r="R220" s="41" t="s">
        <v>56</v>
      </c>
      <c r="S220" s="41" t="s">
        <v>56</v>
      </c>
      <c r="T220" s="41" t="s">
        <v>58</v>
      </c>
      <c r="U220" s="41" t="s">
        <v>57</v>
      </c>
      <c r="V220" s="41" t="s">
        <v>57</v>
      </c>
      <c r="W220" s="41" t="s">
        <v>56</v>
      </c>
      <c r="X220" s="41" t="s">
        <v>56</v>
      </c>
      <c r="Y220" s="41" t="s">
        <v>56</v>
      </c>
      <c r="Z220" s="41" t="s">
        <v>56</v>
      </c>
      <c r="AA220" s="41" t="s">
        <v>57</v>
      </c>
      <c r="AB220" s="41" t="s">
        <v>56</v>
      </c>
      <c r="AC220" s="41" t="s">
        <v>58</v>
      </c>
      <c r="AD220" s="41" t="s">
        <v>57</v>
      </c>
      <c r="AE220" s="41" t="s">
        <v>58</v>
      </c>
      <c r="AF220" s="40"/>
      <c r="AG220" s="41" t="s">
        <v>65</v>
      </c>
      <c r="AH220" s="40"/>
      <c r="AI220" s="41" t="s">
        <v>60</v>
      </c>
      <c r="AJ220" s="41" t="s">
        <v>62</v>
      </c>
      <c r="AK220" s="41" t="s">
        <v>143</v>
      </c>
    </row>
    <row r="221" spans="1:38" ht="13.5" customHeight="1" x14ac:dyDescent="0.3">
      <c r="A221" s="59">
        <v>226</v>
      </c>
      <c r="B221" s="68" t="str">
        <f t="shared" si="10"/>
        <v>226</v>
      </c>
      <c r="C221" s="69">
        <f>MATCH(A221,'TC Variable GLs'!A:A,0)</f>
        <v>115</v>
      </c>
      <c r="D221" s="37"/>
      <c r="E221" s="38" t="s">
        <v>340</v>
      </c>
      <c r="F221" s="43"/>
      <c r="G221" s="39" t="s">
        <v>146</v>
      </c>
      <c r="H221" s="39" t="s">
        <v>121</v>
      </c>
      <c r="I221" s="39" t="s">
        <v>101</v>
      </c>
      <c r="L221" s="40" t="e">
        <v>#N/A</v>
      </c>
      <c r="M221" s="41" t="s">
        <v>56</v>
      </c>
      <c r="N221" s="41" t="s">
        <v>57</v>
      </c>
      <c r="O221" s="41" t="s">
        <v>56</v>
      </c>
      <c r="P221" s="41" t="s">
        <v>56</v>
      </c>
      <c r="Q221" s="41" t="s">
        <v>57</v>
      </c>
      <c r="R221" s="41" t="s">
        <v>56</v>
      </c>
      <c r="S221" s="41" t="s">
        <v>56</v>
      </c>
      <c r="T221" s="41" t="s">
        <v>58</v>
      </c>
      <c r="U221" s="41" t="s">
        <v>57</v>
      </c>
      <c r="V221" s="41" t="s">
        <v>57</v>
      </c>
      <c r="W221" s="41" t="s">
        <v>57</v>
      </c>
      <c r="X221" s="41" t="s">
        <v>57</v>
      </c>
      <c r="Y221" s="41" t="s">
        <v>57</v>
      </c>
      <c r="Z221" s="41" t="s">
        <v>56</v>
      </c>
      <c r="AA221" s="41" t="s">
        <v>57</v>
      </c>
      <c r="AB221" s="41" t="s">
        <v>56</v>
      </c>
      <c r="AC221" s="41" t="s">
        <v>58</v>
      </c>
      <c r="AD221" s="41" t="s">
        <v>57</v>
      </c>
      <c r="AE221" s="41" t="s">
        <v>58</v>
      </c>
      <c r="AF221" s="40"/>
      <c r="AG221" s="41" t="s">
        <v>59</v>
      </c>
      <c r="AH221" s="40"/>
      <c r="AI221" s="41" t="s">
        <v>60</v>
      </c>
      <c r="AJ221" s="41" t="s">
        <v>122</v>
      </c>
      <c r="AK221" s="41" t="s">
        <v>65</v>
      </c>
    </row>
    <row r="222" spans="1:38" ht="13.5" customHeight="1" x14ac:dyDescent="0.3">
      <c r="A222" s="39">
        <v>227</v>
      </c>
      <c r="B222" s="36" t="str">
        <f t="shared" si="10"/>
        <v>227</v>
      </c>
      <c r="C222" s="16" t="e">
        <f>MATCH(A222,'TC Variable GLs'!A:A,0)</f>
        <v>#N/A</v>
      </c>
      <c r="D222" s="37"/>
      <c r="E222" s="38" t="s">
        <v>341</v>
      </c>
      <c r="F222" s="39" t="s">
        <v>342</v>
      </c>
      <c r="G222" s="39" t="s">
        <v>146</v>
      </c>
      <c r="H222" s="39" t="s">
        <v>121</v>
      </c>
      <c r="I222" s="39" t="s">
        <v>101</v>
      </c>
      <c r="L222" s="40" t="e">
        <v>#N/A</v>
      </c>
      <c r="M222" s="41" t="s">
        <v>56</v>
      </c>
      <c r="N222" s="41" t="s">
        <v>57</v>
      </c>
      <c r="O222" s="41" t="s">
        <v>56</v>
      </c>
      <c r="P222" s="41" t="s">
        <v>56</v>
      </c>
      <c r="Q222" s="41" t="s">
        <v>57</v>
      </c>
      <c r="R222" s="41" t="s">
        <v>56</v>
      </c>
      <c r="S222" s="41" t="s">
        <v>56</v>
      </c>
      <c r="T222" s="41" t="s">
        <v>58</v>
      </c>
      <c r="U222" s="41" t="s">
        <v>57</v>
      </c>
      <c r="V222" s="41" t="s">
        <v>57</v>
      </c>
      <c r="W222" s="41" t="s">
        <v>57</v>
      </c>
      <c r="X222" s="41" t="s">
        <v>57</v>
      </c>
      <c r="Y222" s="41" t="s">
        <v>57</v>
      </c>
      <c r="Z222" s="41" t="s">
        <v>56</v>
      </c>
      <c r="AA222" s="41" t="s">
        <v>57</v>
      </c>
      <c r="AB222" s="41" t="s">
        <v>58</v>
      </c>
      <c r="AC222" s="41" t="s">
        <v>58</v>
      </c>
      <c r="AD222" s="41" t="s">
        <v>58</v>
      </c>
      <c r="AE222" s="41" t="s">
        <v>58</v>
      </c>
      <c r="AF222" s="40"/>
      <c r="AG222" s="41" t="s">
        <v>59</v>
      </c>
      <c r="AH222" s="40"/>
      <c r="AI222" s="41" t="s">
        <v>60</v>
      </c>
      <c r="AJ222" s="41" t="s">
        <v>122</v>
      </c>
      <c r="AK222" s="41" t="s">
        <v>65</v>
      </c>
    </row>
    <row r="223" spans="1:38" ht="13.5" customHeight="1" x14ac:dyDescent="0.3">
      <c r="A223" s="39">
        <v>228</v>
      </c>
      <c r="B223" s="36" t="str">
        <f t="shared" si="10"/>
        <v>228</v>
      </c>
      <c r="C223" s="16" t="e">
        <f>MATCH(A223,'TC Variable GLs'!A:A,0)</f>
        <v>#N/A</v>
      </c>
      <c r="D223" s="37"/>
      <c r="E223" s="38" t="s">
        <v>343</v>
      </c>
      <c r="F223" s="39" t="s">
        <v>96</v>
      </c>
      <c r="G223" s="39" t="s">
        <v>69</v>
      </c>
      <c r="H223" s="39" t="s">
        <v>121</v>
      </c>
      <c r="I223" s="39" t="s">
        <v>101</v>
      </c>
      <c r="L223" s="40" t="e">
        <v>#N/A</v>
      </c>
      <c r="M223" s="41" t="s">
        <v>56</v>
      </c>
      <c r="N223" s="41" t="s">
        <v>57</v>
      </c>
      <c r="O223" s="41" t="s">
        <v>56</v>
      </c>
      <c r="P223" s="41" t="s">
        <v>56</v>
      </c>
      <c r="Q223" s="41" t="s">
        <v>57</v>
      </c>
      <c r="R223" s="41" t="s">
        <v>56</v>
      </c>
      <c r="S223" s="41" t="s">
        <v>56</v>
      </c>
      <c r="T223" s="41" t="s">
        <v>58</v>
      </c>
      <c r="U223" s="41" t="s">
        <v>57</v>
      </c>
      <c r="V223" s="41" t="s">
        <v>57</v>
      </c>
      <c r="W223" s="41" t="s">
        <v>57</v>
      </c>
      <c r="X223" s="41" t="s">
        <v>57</v>
      </c>
      <c r="Y223" s="41" t="s">
        <v>57</v>
      </c>
      <c r="Z223" s="41" t="s">
        <v>56</v>
      </c>
      <c r="AA223" s="41" t="s">
        <v>56</v>
      </c>
      <c r="AB223" s="41" t="s">
        <v>58</v>
      </c>
      <c r="AC223" s="41" t="s">
        <v>58</v>
      </c>
      <c r="AD223" s="41" t="s">
        <v>58</v>
      </c>
      <c r="AE223" s="41" t="s">
        <v>58</v>
      </c>
      <c r="AF223" s="40"/>
      <c r="AG223" s="41" t="s">
        <v>59</v>
      </c>
      <c r="AH223" s="40"/>
      <c r="AI223" s="41" t="s">
        <v>60</v>
      </c>
      <c r="AJ223" s="41" t="s">
        <v>62</v>
      </c>
      <c r="AK223" s="41" t="s">
        <v>143</v>
      </c>
    </row>
    <row r="224" spans="1:38" ht="13.5" customHeight="1" x14ac:dyDescent="0.3">
      <c r="A224" s="39">
        <v>229</v>
      </c>
      <c r="B224" s="36" t="str">
        <f t="shared" si="10"/>
        <v>229</v>
      </c>
      <c r="C224" s="16" t="e">
        <f>MATCH(A224,'TC Variable GLs'!A:A,0)</f>
        <v>#N/A</v>
      </c>
      <c r="D224" s="37"/>
      <c r="E224" s="38" t="s">
        <v>344</v>
      </c>
      <c r="F224" s="39" t="s">
        <v>254</v>
      </c>
      <c r="G224" s="39" t="s">
        <v>146</v>
      </c>
      <c r="H224" s="39" t="s">
        <v>121</v>
      </c>
      <c r="I224" s="39" t="s">
        <v>101</v>
      </c>
      <c r="L224" s="40" t="e">
        <v>#N/A</v>
      </c>
      <c r="M224" s="41" t="s">
        <v>56</v>
      </c>
      <c r="N224" s="41" t="s">
        <v>57</v>
      </c>
      <c r="O224" s="41" t="s">
        <v>56</v>
      </c>
      <c r="P224" s="41" t="s">
        <v>56</v>
      </c>
      <c r="Q224" s="41" t="s">
        <v>57</v>
      </c>
      <c r="R224" s="41" t="s">
        <v>56</v>
      </c>
      <c r="S224" s="41" t="s">
        <v>56</v>
      </c>
      <c r="T224" s="41" t="s">
        <v>58</v>
      </c>
      <c r="U224" s="41" t="s">
        <v>57</v>
      </c>
      <c r="V224" s="41" t="s">
        <v>57</v>
      </c>
      <c r="W224" s="41" t="s">
        <v>57</v>
      </c>
      <c r="X224" s="41" t="s">
        <v>57</v>
      </c>
      <c r="Y224" s="41" t="s">
        <v>57</v>
      </c>
      <c r="Z224" s="41" t="s">
        <v>56</v>
      </c>
      <c r="AA224" s="41" t="s">
        <v>57</v>
      </c>
      <c r="AB224" s="41" t="s">
        <v>58</v>
      </c>
      <c r="AC224" s="41" t="s">
        <v>58</v>
      </c>
      <c r="AD224" s="41" t="s">
        <v>58</v>
      </c>
      <c r="AE224" s="41" t="s">
        <v>58</v>
      </c>
      <c r="AF224" s="40"/>
      <c r="AG224" s="41" t="s">
        <v>59</v>
      </c>
      <c r="AH224" s="40"/>
      <c r="AI224" s="41" t="s">
        <v>60</v>
      </c>
      <c r="AJ224" s="41" t="s">
        <v>122</v>
      </c>
      <c r="AK224" s="41" t="s">
        <v>65</v>
      </c>
    </row>
    <row r="225" spans="1:37" ht="13.5" customHeight="1" x14ac:dyDescent="0.3">
      <c r="A225" s="39">
        <v>230</v>
      </c>
      <c r="B225" s="36" t="str">
        <f t="shared" si="10"/>
        <v>230</v>
      </c>
      <c r="C225" s="16" t="e">
        <f>MATCH(A225,'TC Variable GLs'!A:A,0)</f>
        <v>#N/A</v>
      </c>
      <c r="D225" s="20" t="str">
        <f>CONCATENATE(A225, " ", "Wraps")</f>
        <v>230 Wraps</v>
      </c>
      <c r="E225" s="38" t="s">
        <v>346</v>
      </c>
      <c r="F225" s="39" t="s">
        <v>347</v>
      </c>
      <c r="G225" s="39" t="s">
        <v>142</v>
      </c>
      <c r="L225" s="40" t="e">
        <v>#N/A</v>
      </c>
      <c r="M225" s="41" t="s">
        <v>56</v>
      </c>
      <c r="N225" s="41" t="s">
        <v>57</v>
      </c>
      <c r="O225" s="41" t="s">
        <v>56</v>
      </c>
      <c r="P225" s="41" t="s">
        <v>56</v>
      </c>
      <c r="Q225" s="41" t="s">
        <v>57</v>
      </c>
      <c r="R225" s="41" t="s">
        <v>56</v>
      </c>
      <c r="S225" s="41" t="s">
        <v>56</v>
      </c>
      <c r="T225" s="41" t="s">
        <v>58</v>
      </c>
      <c r="U225" s="41" t="s">
        <v>57</v>
      </c>
      <c r="V225" s="41" t="s">
        <v>57</v>
      </c>
      <c r="W225" s="41" t="s">
        <v>56</v>
      </c>
      <c r="X225" s="41" t="s">
        <v>56</v>
      </c>
      <c r="Y225" s="41" t="s">
        <v>57</v>
      </c>
      <c r="Z225" s="41" t="s">
        <v>56</v>
      </c>
      <c r="AA225" s="41" t="s">
        <v>57</v>
      </c>
      <c r="AB225" s="41" t="s">
        <v>58</v>
      </c>
      <c r="AC225" s="41" t="s">
        <v>58</v>
      </c>
      <c r="AD225" s="41" t="s">
        <v>58</v>
      </c>
      <c r="AE225" s="41" t="s">
        <v>58</v>
      </c>
      <c r="AF225" s="40"/>
      <c r="AG225" s="41" t="s">
        <v>60</v>
      </c>
      <c r="AH225" s="40"/>
      <c r="AI225" s="41" t="s">
        <v>60</v>
      </c>
      <c r="AJ225" s="41" t="s">
        <v>62</v>
      </c>
      <c r="AK225" s="41" t="s">
        <v>143</v>
      </c>
    </row>
    <row r="226" spans="1:37" ht="13.5" customHeight="1" x14ac:dyDescent="0.3">
      <c r="A226" s="59">
        <v>231</v>
      </c>
      <c r="B226" s="68" t="str">
        <f t="shared" si="10"/>
        <v>231</v>
      </c>
      <c r="C226" s="69">
        <f>MATCH(A226,'TC Variable GLs'!A:A,0)</f>
        <v>116</v>
      </c>
      <c r="D226" s="20" t="str">
        <f>CONCATENATE(A226, " ", "Wraps")</f>
        <v>231 Wraps</v>
      </c>
      <c r="E226" s="38" t="s">
        <v>349</v>
      </c>
      <c r="F226" s="43"/>
      <c r="G226" s="39" t="s">
        <v>142</v>
      </c>
      <c r="H226" s="39" t="s">
        <v>101</v>
      </c>
      <c r="I226" s="39" t="s">
        <v>150</v>
      </c>
      <c r="L226" s="40" t="e">
        <v>#N/A</v>
      </c>
      <c r="M226" s="41" t="s">
        <v>56</v>
      </c>
      <c r="N226" s="41" t="s">
        <v>57</v>
      </c>
      <c r="O226" s="41" t="s">
        <v>56</v>
      </c>
      <c r="P226" s="41" t="s">
        <v>56</v>
      </c>
      <c r="Q226" s="41" t="s">
        <v>57</v>
      </c>
      <c r="R226" s="41" t="s">
        <v>56</v>
      </c>
      <c r="S226" s="41" t="s">
        <v>56</v>
      </c>
      <c r="T226" s="41" t="s">
        <v>58</v>
      </c>
      <c r="U226" s="41" t="s">
        <v>57</v>
      </c>
      <c r="V226" s="41" t="s">
        <v>57</v>
      </c>
      <c r="W226" s="41" t="s">
        <v>56</v>
      </c>
      <c r="X226" s="41" t="s">
        <v>56</v>
      </c>
      <c r="Y226" s="41" t="s">
        <v>57</v>
      </c>
      <c r="Z226" s="41" t="s">
        <v>56</v>
      </c>
      <c r="AA226" s="41" t="s">
        <v>57</v>
      </c>
      <c r="AB226" s="41" t="s">
        <v>56</v>
      </c>
      <c r="AC226" s="41" t="s">
        <v>58</v>
      </c>
      <c r="AD226" s="41" t="s">
        <v>58</v>
      </c>
      <c r="AE226" s="41" t="s">
        <v>57</v>
      </c>
      <c r="AF226" s="40"/>
      <c r="AG226" s="41" t="s">
        <v>60</v>
      </c>
      <c r="AH226" s="40"/>
      <c r="AI226" s="41" t="s">
        <v>60</v>
      </c>
      <c r="AJ226" s="41" t="s">
        <v>62</v>
      </c>
      <c r="AK226" s="41" t="s">
        <v>143</v>
      </c>
    </row>
    <row r="227" spans="1:37" ht="13.5" customHeight="1" x14ac:dyDescent="0.3">
      <c r="A227" s="59">
        <v>232</v>
      </c>
      <c r="B227" s="68" t="str">
        <f t="shared" si="10"/>
        <v>232</v>
      </c>
      <c r="C227" s="69">
        <f>MATCH(A227,'TC Variable GLs'!A:A,0)</f>
        <v>117</v>
      </c>
      <c r="D227" s="20" t="str">
        <f>CONCATENATE(A227, " ", "Wraps")</f>
        <v>232 Wraps</v>
      </c>
      <c r="E227" s="38" t="s">
        <v>351</v>
      </c>
      <c r="F227" s="43"/>
      <c r="G227" s="39" t="s">
        <v>142</v>
      </c>
      <c r="L227" s="40" t="e">
        <v>#N/A</v>
      </c>
      <c r="M227" s="41" t="s">
        <v>56</v>
      </c>
      <c r="N227" s="41" t="s">
        <v>57</v>
      </c>
      <c r="O227" s="41" t="s">
        <v>57</v>
      </c>
      <c r="P227" s="41" t="s">
        <v>56</v>
      </c>
      <c r="Q227" s="41" t="s">
        <v>57</v>
      </c>
      <c r="R227" s="41" t="s">
        <v>56</v>
      </c>
      <c r="S227" s="41" t="s">
        <v>56</v>
      </c>
      <c r="T227" s="41" t="s">
        <v>58</v>
      </c>
      <c r="U227" s="41" t="s">
        <v>57</v>
      </c>
      <c r="V227" s="41" t="s">
        <v>57</v>
      </c>
      <c r="W227" s="41" t="s">
        <v>56</v>
      </c>
      <c r="X227" s="41" t="s">
        <v>56</v>
      </c>
      <c r="Y227" s="41" t="s">
        <v>56</v>
      </c>
      <c r="Z227" s="41" t="s">
        <v>56</v>
      </c>
      <c r="AA227" s="41" t="s">
        <v>56</v>
      </c>
      <c r="AB227" s="41" t="s">
        <v>56</v>
      </c>
      <c r="AC227" s="41" t="s">
        <v>58</v>
      </c>
      <c r="AD227" s="41" t="s">
        <v>57</v>
      </c>
      <c r="AE227" s="41" t="s">
        <v>58</v>
      </c>
      <c r="AF227" s="40"/>
      <c r="AG227" s="41" t="s">
        <v>60</v>
      </c>
      <c r="AH227" s="40"/>
      <c r="AI227" s="41" t="s">
        <v>60</v>
      </c>
      <c r="AJ227" s="41" t="s">
        <v>62</v>
      </c>
      <c r="AK227" s="41" t="s">
        <v>143</v>
      </c>
    </row>
    <row r="228" spans="1:37" ht="13.5" customHeight="1" x14ac:dyDescent="0.3">
      <c r="A228" s="59">
        <v>233</v>
      </c>
      <c r="B228" s="68" t="str">
        <f t="shared" si="10"/>
        <v>233</v>
      </c>
      <c r="C228" s="69">
        <f>MATCH(A228,'TC Variable GLs'!A:A,0)</f>
        <v>118</v>
      </c>
      <c r="D228" s="37"/>
      <c r="E228" s="38" t="s">
        <v>352</v>
      </c>
      <c r="F228" s="39" t="s">
        <v>254</v>
      </c>
      <c r="G228" s="43"/>
      <c r="L228" s="40" t="e">
        <v>#N/A</v>
      </c>
      <c r="M228" s="41" t="s">
        <v>56</v>
      </c>
      <c r="N228" s="41" t="s">
        <v>57</v>
      </c>
      <c r="O228" s="41" t="s">
        <v>57</v>
      </c>
      <c r="P228" s="41" t="s">
        <v>56</v>
      </c>
      <c r="Q228" s="41" t="s">
        <v>57</v>
      </c>
      <c r="R228" s="41" t="s">
        <v>57</v>
      </c>
      <c r="S228" s="41" t="s">
        <v>57</v>
      </c>
      <c r="T228" s="41" t="s">
        <v>58</v>
      </c>
      <c r="U228" s="41" t="s">
        <v>57</v>
      </c>
      <c r="V228" s="41" t="s">
        <v>57</v>
      </c>
      <c r="W228" s="41" t="s">
        <v>57</v>
      </c>
      <c r="X228" s="41" t="s">
        <v>57</v>
      </c>
      <c r="Y228" s="41" t="s">
        <v>57</v>
      </c>
      <c r="Z228" s="41" t="s">
        <v>56</v>
      </c>
      <c r="AA228" s="41" t="s">
        <v>56</v>
      </c>
      <c r="AB228" s="41" t="s">
        <v>56</v>
      </c>
      <c r="AC228" s="41" t="s">
        <v>58</v>
      </c>
      <c r="AD228" s="41" t="s">
        <v>58</v>
      </c>
      <c r="AE228" s="41" t="s">
        <v>57</v>
      </c>
      <c r="AF228" s="40"/>
      <c r="AG228" s="41" t="s">
        <v>59</v>
      </c>
      <c r="AH228" s="40"/>
      <c r="AI228" s="40"/>
      <c r="AJ228" s="41" t="s">
        <v>60</v>
      </c>
      <c r="AK228" s="41" t="s">
        <v>143</v>
      </c>
    </row>
    <row r="229" spans="1:37" ht="13.5" customHeight="1" x14ac:dyDescent="0.3">
      <c r="A229" s="39">
        <v>234</v>
      </c>
      <c r="B229" s="36" t="str">
        <f t="shared" si="10"/>
        <v>234</v>
      </c>
      <c r="C229" s="16" t="e">
        <f>MATCH(A229,'TC Variable GLs'!A:A,0)</f>
        <v>#N/A</v>
      </c>
      <c r="D229" s="37"/>
      <c r="E229" s="38" t="s">
        <v>353</v>
      </c>
      <c r="F229" s="39" t="s">
        <v>121</v>
      </c>
      <c r="G229" s="39" t="s">
        <v>185</v>
      </c>
      <c r="L229" s="40" t="e">
        <v>#N/A</v>
      </c>
      <c r="M229" s="41" t="s">
        <v>56</v>
      </c>
      <c r="N229" s="41" t="s">
        <v>57</v>
      </c>
      <c r="O229" s="41" t="s">
        <v>56</v>
      </c>
      <c r="P229" s="41" t="s">
        <v>56</v>
      </c>
      <c r="Q229" s="41" t="s">
        <v>57</v>
      </c>
      <c r="R229" s="41" t="s">
        <v>56</v>
      </c>
      <c r="S229" s="41" t="s">
        <v>56</v>
      </c>
      <c r="T229" s="41" t="s">
        <v>58</v>
      </c>
      <c r="U229" s="41" t="s">
        <v>57</v>
      </c>
      <c r="V229" s="41" t="s">
        <v>57</v>
      </c>
      <c r="W229" s="41" t="s">
        <v>57</v>
      </c>
      <c r="X229" s="41" t="s">
        <v>57</v>
      </c>
      <c r="Y229" s="41" t="s">
        <v>57</v>
      </c>
      <c r="Z229" s="41" t="s">
        <v>56</v>
      </c>
      <c r="AA229" s="41" t="s">
        <v>57</v>
      </c>
      <c r="AB229" s="41" t="s">
        <v>58</v>
      </c>
      <c r="AC229" s="41" t="s">
        <v>58</v>
      </c>
      <c r="AD229" s="41" t="s">
        <v>58</v>
      </c>
      <c r="AE229" s="41" t="s">
        <v>57</v>
      </c>
      <c r="AF229" s="40"/>
      <c r="AG229" s="41" t="s">
        <v>59</v>
      </c>
      <c r="AH229" s="40"/>
      <c r="AI229" s="40"/>
      <c r="AJ229" s="41" t="s">
        <v>122</v>
      </c>
      <c r="AK229" s="41" t="s">
        <v>65</v>
      </c>
    </row>
    <row r="230" spans="1:37" ht="13.5" customHeight="1" x14ac:dyDescent="0.3">
      <c r="A230" s="59">
        <v>235</v>
      </c>
      <c r="B230" s="68" t="str">
        <f t="shared" si="10"/>
        <v>235</v>
      </c>
      <c r="C230" s="69">
        <f>MATCH(A230,'TC Variable GLs'!A:A,0)</f>
        <v>119</v>
      </c>
      <c r="D230" s="37"/>
      <c r="E230" s="38" t="s">
        <v>354</v>
      </c>
      <c r="F230" s="39" t="s">
        <v>270</v>
      </c>
      <c r="G230" s="43"/>
      <c r="L230" s="40" t="e">
        <v>#N/A</v>
      </c>
      <c r="M230" s="41" t="s">
        <v>56</v>
      </c>
      <c r="N230" s="41" t="s">
        <v>57</v>
      </c>
      <c r="O230" s="41" t="s">
        <v>57</v>
      </c>
      <c r="P230" s="41" t="s">
        <v>56</v>
      </c>
      <c r="Q230" s="41" t="s">
        <v>57</v>
      </c>
      <c r="R230" s="41" t="s">
        <v>57</v>
      </c>
      <c r="S230" s="41" t="s">
        <v>57</v>
      </c>
      <c r="T230" s="41" t="s">
        <v>58</v>
      </c>
      <c r="U230" s="41" t="s">
        <v>57</v>
      </c>
      <c r="V230" s="41" t="s">
        <v>57</v>
      </c>
      <c r="W230" s="41" t="s">
        <v>57</v>
      </c>
      <c r="X230" s="41" t="s">
        <v>57</v>
      </c>
      <c r="Y230" s="41" t="s">
        <v>57</v>
      </c>
      <c r="Z230" s="41" t="s">
        <v>56</v>
      </c>
      <c r="AA230" s="41" t="s">
        <v>57</v>
      </c>
      <c r="AB230" s="41" t="s">
        <v>56</v>
      </c>
      <c r="AC230" s="41" t="s">
        <v>58</v>
      </c>
      <c r="AD230" s="41" t="s">
        <v>57</v>
      </c>
      <c r="AE230" s="41" t="s">
        <v>57</v>
      </c>
      <c r="AF230" s="40"/>
      <c r="AG230" s="41" t="s">
        <v>59</v>
      </c>
      <c r="AH230" s="40"/>
      <c r="AI230" s="41" t="s">
        <v>65</v>
      </c>
      <c r="AJ230" s="41" t="s">
        <v>60</v>
      </c>
      <c r="AK230" s="41" t="s">
        <v>143</v>
      </c>
    </row>
    <row r="231" spans="1:37" ht="13.5" customHeight="1" x14ac:dyDescent="0.3">
      <c r="A231" s="39">
        <v>236</v>
      </c>
      <c r="B231" s="36" t="str">
        <f t="shared" si="10"/>
        <v>236</v>
      </c>
      <c r="C231" s="16" t="e">
        <f>MATCH(A231,'TC Variable GLs'!A:A,0)</f>
        <v>#N/A</v>
      </c>
      <c r="D231" s="37"/>
      <c r="E231" s="38" t="s">
        <v>355</v>
      </c>
      <c r="F231" s="39" t="s">
        <v>96</v>
      </c>
      <c r="G231" s="39" t="s">
        <v>101</v>
      </c>
      <c r="L231" s="40" t="e">
        <v>#N/A</v>
      </c>
      <c r="M231" s="41" t="s">
        <v>56</v>
      </c>
      <c r="N231" s="41" t="s">
        <v>57</v>
      </c>
      <c r="O231" s="41" t="s">
        <v>56</v>
      </c>
      <c r="P231" s="41" t="s">
        <v>56</v>
      </c>
      <c r="Q231" s="41" t="s">
        <v>57</v>
      </c>
      <c r="R231" s="41" t="s">
        <v>56</v>
      </c>
      <c r="S231" s="41" t="s">
        <v>56</v>
      </c>
      <c r="T231" s="41" t="s">
        <v>58</v>
      </c>
      <c r="U231" s="41" t="s">
        <v>57</v>
      </c>
      <c r="V231" s="41" t="s">
        <v>57</v>
      </c>
      <c r="W231" s="41" t="s">
        <v>57</v>
      </c>
      <c r="X231" s="41" t="s">
        <v>57</v>
      </c>
      <c r="Y231" s="41" t="s">
        <v>57</v>
      </c>
      <c r="Z231" s="41" t="s">
        <v>56</v>
      </c>
      <c r="AA231" s="41" t="s">
        <v>56</v>
      </c>
      <c r="AB231" s="41" t="s">
        <v>58</v>
      </c>
      <c r="AC231" s="41" t="s">
        <v>58</v>
      </c>
      <c r="AD231" s="41" t="s">
        <v>58</v>
      </c>
      <c r="AE231" s="41" t="s">
        <v>58</v>
      </c>
      <c r="AF231" s="40"/>
      <c r="AG231" s="41" t="s">
        <v>59</v>
      </c>
      <c r="AH231" s="40"/>
      <c r="AI231" s="40"/>
      <c r="AJ231" s="41" t="s">
        <v>62</v>
      </c>
      <c r="AK231" s="41" t="s">
        <v>143</v>
      </c>
    </row>
    <row r="232" spans="1:37" ht="13.5" customHeight="1" x14ac:dyDescent="0.3">
      <c r="A232" s="59">
        <v>237</v>
      </c>
      <c r="B232" s="68" t="str">
        <f t="shared" si="10"/>
        <v>237</v>
      </c>
      <c r="C232" s="69">
        <f>MATCH(A232,'TC Variable GLs'!A:A,0)</f>
        <v>120</v>
      </c>
      <c r="D232" s="20" t="str">
        <f>CONCATENATE(A232, " ", "Wraps")</f>
        <v>237 Wraps</v>
      </c>
      <c r="E232" s="38" t="s">
        <v>357</v>
      </c>
      <c r="F232" s="39" t="s">
        <v>101</v>
      </c>
      <c r="G232" s="43"/>
      <c r="L232" s="40" t="e">
        <v>#N/A</v>
      </c>
      <c r="M232" s="41" t="s">
        <v>56</v>
      </c>
      <c r="N232" s="41" t="s">
        <v>57</v>
      </c>
      <c r="O232" s="41" t="s">
        <v>56</v>
      </c>
      <c r="P232" s="41" t="s">
        <v>56</v>
      </c>
      <c r="Q232" s="41" t="s">
        <v>57</v>
      </c>
      <c r="R232" s="41" t="s">
        <v>56</v>
      </c>
      <c r="S232" s="41" t="s">
        <v>56</v>
      </c>
      <c r="T232" s="41" t="s">
        <v>58</v>
      </c>
      <c r="U232" s="41" t="s">
        <v>57</v>
      </c>
      <c r="V232" s="41" t="s">
        <v>57</v>
      </c>
      <c r="W232" s="41" t="s">
        <v>56</v>
      </c>
      <c r="X232" s="41" t="s">
        <v>56</v>
      </c>
      <c r="Y232" s="41" t="s">
        <v>56</v>
      </c>
      <c r="Z232" s="41" t="s">
        <v>56</v>
      </c>
      <c r="AA232" s="41" t="s">
        <v>57</v>
      </c>
      <c r="AB232" s="41" t="s">
        <v>56</v>
      </c>
      <c r="AC232" s="41" t="s">
        <v>58</v>
      </c>
      <c r="AD232" s="41" t="s">
        <v>58</v>
      </c>
      <c r="AE232" s="41" t="s">
        <v>57</v>
      </c>
      <c r="AF232" s="40"/>
      <c r="AG232" s="41" t="s">
        <v>60</v>
      </c>
      <c r="AH232" s="40"/>
      <c r="AI232" s="41" t="s">
        <v>60</v>
      </c>
      <c r="AJ232" s="41" t="s">
        <v>62</v>
      </c>
      <c r="AK232" s="41" t="s">
        <v>143</v>
      </c>
    </row>
    <row r="233" spans="1:37" ht="13.5" customHeight="1" x14ac:dyDescent="0.3">
      <c r="A233" s="39">
        <v>238</v>
      </c>
      <c r="B233" s="36" t="str">
        <f t="shared" si="10"/>
        <v>238</v>
      </c>
      <c r="C233" s="16" t="e">
        <f>MATCH(A233,'TC Variable GLs'!A:A,0)</f>
        <v>#N/A</v>
      </c>
      <c r="D233" s="37"/>
      <c r="E233" s="38" t="s">
        <v>358</v>
      </c>
      <c r="F233" s="39" t="s">
        <v>121</v>
      </c>
      <c r="G233" s="39" t="s">
        <v>71</v>
      </c>
      <c r="L233" s="40" t="e">
        <v>#N/A</v>
      </c>
      <c r="M233" s="41" t="s">
        <v>56</v>
      </c>
      <c r="N233" s="41" t="s">
        <v>57</v>
      </c>
      <c r="O233" s="41" t="s">
        <v>56</v>
      </c>
      <c r="P233" s="41" t="s">
        <v>56</v>
      </c>
      <c r="Q233" s="41" t="s">
        <v>57</v>
      </c>
      <c r="R233" s="41" t="s">
        <v>56</v>
      </c>
      <c r="S233" s="41" t="s">
        <v>56</v>
      </c>
      <c r="T233" s="41" t="s">
        <v>58</v>
      </c>
      <c r="U233" s="41" t="s">
        <v>57</v>
      </c>
      <c r="V233" s="41" t="s">
        <v>57</v>
      </c>
      <c r="W233" s="41" t="s">
        <v>57</v>
      </c>
      <c r="X233" s="41" t="s">
        <v>57</v>
      </c>
      <c r="Y233" s="41" t="s">
        <v>57</v>
      </c>
      <c r="Z233" s="41" t="s">
        <v>56</v>
      </c>
      <c r="AA233" s="41" t="s">
        <v>57</v>
      </c>
      <c r="AB233" s="41" t="s">
        <v>58</v>
      </c>
      <c r="AC233" s="41" t="s">
        <v>58</v>
      </c>
      <c r="AD233" s="41" t="s">
        <v>58</v>
      </c>
      <c r="AE233" s="41" t="s">
        <v>57</v>
      </c>
      <c r="AF233" s="40"/>
      <c r="AG233" s="41" t="s">
        <v>59</v>
      </c>
      <c r="AH233" s="40"/>
      <c r="AI233" s="40"/>
      <c r="AJ233" s="41" t="s">
        <v>122</v>
      </c>
      <c r="AK233" s="41" t="s">
        <v>65</v>
      </c>
    </row>
    <row r="234" spans="1:37" ht="13.5" customHeight="1" x14ac:dyDescent="0.3">
      <c r="A234" s="39">
        <v>239</v>
      </c>
      <c r="B234" s="36" t="str">
        <f t="shared" si="10"/>
        <v>239</v>
      </c>
      <c r="C234" s="16" t="e">
        <f>MATCH(A234,'TC Variable GLs'!A:A,0)</f>
        <v>#N/A</v>
      </c>
      <c r="D234" s="37"/>
      <c r="E234" s="38" t="s">
        <v>359</v>
      </c>
      <c r="F234" s="39" t="s">
        <v>121</v>
      </c>
      <c r="G234" s="39" t="s">
        <v>71</v>
      </c>
      <c r="L234" s="40" t="e">
        <v>#N/A</v>
      </c>
      <c r="M234" s="41" t="s">
        <v>56</v>
      </c>
      <c r="N234" s="41" t="s">
        <v>57</v>
      </c>
      <c r="O234" s="41" t="s">
        <v>56</v>
      </c>
      <c r="P234" s="41" t="s">
        <v>56</v>
      </c>
      <c r="Q234" s="41" t="s">
        <v>57</v>
      </c>
      <c r="R234" s="41" t="s">
        <v>56</v>
      </c>
      <c r="S234" s="41" t="s">
        <v>56</v>
      </c>
      <c r="T234" s="41" t="s">
        <v>58</v>
      </c>
      <c r="U234" s="41" t="s">
        <v>57</v>
      </c>
      <c r="V234" s="41" t="s">
        <v>57</v>
      </c>
      <c r="W234" s="41" t="s">
        <v>57</v>
      </c>
      <c r="X234" s="41" t="s">
        <v>57</v>
      </c>
      <c r="Y234" s="41" t="s">
        <v>57</v>
      </c>
      <c r="Z234" s="41" t="s">
        <v>56</v>
      </c>
      <c r="AA234" s="41" t="s">
        <v>57</v>
      </c>
      <c r="AB234" s="41" t="s">
        <v>58</v>
      </c>
      <c r="AC234" s="41" t="s">
        <v>58</v>
      </c>
      <c r="AD234" s="41" t="s">
        <v>58</v>
      </c>
      <c r="AE234" s="41" t="s">
        <v>57</v>
      </c>
      <c r="AF234" s="40"/>
      <c r="AG234" s="41" t="s">
        <v>59</v>
      </c>
      <c r="AH234" s="40"/>
      <c r="AI234" s="40"/>
      <c r="AJ234" s="41" t="s">
        <v>122</v>
      </c>
      <c r="AK234" s="41" t="s">
        <v>65</v>
      </c>
    </row>
    <row r="235" spans="1:37" ht="13.5" customHeight="1" x14ac:dyDescent="0.3">
      <c r="A235" s="39">
        <v>240</v>
      </c>
      <c r="B235" s="36" t="str">
        <f t="shared" si="10"/>
        <v>240</v>
      </c>
      <c r="C235" s="16" t="e">
        <f>MATCH(A235,'TC Variable GLs'!A:A,0)</f>
        <v>#N/A</v>
      </c>
      <c r="D235" s="37"/>
      <c r="E235" s="38" t="s">
        <v>360</v>
      </c>
      <c r="F235" s="39" t="s">
        <v>71</v>
      </c>
      <c r="G235" s="39" t="s">
        <v>121</v>
      </c>
      <c r="L235" s="40" t="e">
        <v>#N/A</v>
      </c>
      <c r="M235" s="41" t="s">
        <v>56</v>
      </c>
      <c r="N235" s="41" t="s">
        <v>57</v>
      </c>
      <c r="O235" s="41" t="s">
        <v>56</v>
      </c>
      <c r="P235" s="41" t="s">
        <v>56</v>
      </c>
      <c r="Q235" s="41" t="s">
        <v>57</v>
      </c>
      <c r="R235" s="41" t="s">
        <v>56</v>
      </c>
      <c r="S235" s="41" t="s">
        <v>56</v>
      </c>
      <c r="T235" s="41" t="s">
        <v>58</v>
      </c>
      <c r="U235" s="41" t="s">
        <v>57</v>
      </c>
      <c r="V235" s="41" t="s">
        <v>57</v>
      </c>
      <c r="W235" s="41" t="s">
        <v>57</v>
      </c>
      <c r="X235" s="41" t="s">
        <v>57</v>
      </c>
      <c r="Y235" s="41" t="s">
        <v>57</v>
      </c>
      <c r="Z235" s="41" t="s">
        <v>56</v>
      </c>
      <c r="AA235" s="41" t="s">
        <v>57</v>
      </c>
      <c r="AB235" s="41" t="s">
        <v>58</v>
      </c>
      <c r="AC235" s="41" t="s">
        <v>58</v>
      </c>
      <c r="AD235" s="41" t="s">
        <v>57</v>
      </c>
      <c r="AE235" s="41" t="s">
        <v>58</v>
      </c>
      <c r="AF235" s="40"/>
      <c r="AG235" s="41" t="s">
        <v>59</v>
      </c>
      <c r="AH235" s="40"/>
      <c r="AI235" s="40"/>
      <c r="AJ235" s="41" t="s">
        <v>62</v>
      </c>
      <c r="AK235" s="41" t="s">
        <v>66</v>
      </c>
    </row>
    <row r="236" spans="1:37" ht="13.5" customHeight="1" x14ac:dyDescent="0.3">
      <c r="A236" s="39">
        <v>241</v>
      </c>
      <c r="B236" s="36" t="str">
        <f t="shared" si="10"/>
        <v>241</v>
      </c>
      <c r="C236" s="16" t="e">
        <f>MATCH(A236,'TC Variable GLs'!A:A,0)</f>
        <v>#N/A</v>
      </c>
      <c r="D236" s="37"/>
      <c r="E236" s="38" t="s">
        <v>361</v>
      </c>
      <c r="F236" s="39" t="s">
        <v>71</v>
      </c>
      <c r="G236" s="39" t="s">
        <v>101</v>
      </c>
      <c r="L236" s="40" t="e">
        <v>#N/A</v>
      </c>
      <c r="M236" s="41" t="s">
        <v>56</v>
      </c>
      <c r="N236" s="41" t="s">
        <v>57</v>
      </c>
      <c r="O236" s="41" t="s">
        <v>56</v>
      </c>
      <c r="P236" s="41" t="s">
        <v>56</v>
      </c>
      <c r="Q236" s="41" t="s">
        <v>57</v>
      </c>
      <c r="R236" s="41" t="s">
        <v>56</v>
      </c>
      <c r="S236" s="41" t="s">
        <v>56</v>
      </c>
      <c r="T236" s="41" t="s">
        <v>58</v>
      </c>
      <c r="U236" s="41" t="s">
        <v>57</v>
      </c>
      <c r="V236" s="41" t="s">
        <v>57</v>
      </c>
      <c r="W236" s="41" t="s">
        <v>57</v>
      </c>
      <c r="X236" s="41" t="s">
        <v>57</v>
      </c>
      <c r="Y236" s="41" t="s">
        <v>57</v>
      </c>
      <c r="Z236" s="41" t="s">
        <v>56</v>
      </c>
      <c r="AA236" s="41" t="s">
        <v>57</v>
      </c>
      <c r="AB236" s="41" t="s">
        <v>58</v>
      </c>
      <c r="AC236" s="41" t="s">
        <v>58</v>
      </c>
      <c r="AD236" s="41" t="s">
        <v>57</v>
      </c>
      <c r="AE236" s="41" t="s">
        <v>58</v>
      </c>
      <c r="AF236" s="40"/>
      <c r="AG236" s="41" t="s">
        <v>59</v>
      </c>
      <c r="AH236" s="40"/>
      <c r="AI236" s="40"/>
      <c r="AJ236" s="41" t="s">
        <v>62</v>
      </c>
      <c r="AK236" s="41" t="s">
        <v>66</v>
      </c>
    </row>
    <row r="237" spans="1:37" ht="13.5" customHeight="1" x14ac:dyDescent="0.3">
      <c r="A237" s="39">
        <v>242</v>
      </c>
      <c r="B237" s="36" t="str">
        <f t="shared" si="10"/>
        <v>242</v>
      </c>
      <c r="C237" s="16" t="e">
        <f>MATCH(A237,'TC Variable GLs'!A:A,0)</f>
        <v>#N/A</v>
      </c>
      <c r="D237" s="37"/>
      <c r="E237" s="38" t="s">
        <v>362</v>
      </c>
      <c r="F237" s="39" t="s">
        <v>54</v>
      </c>
      <c r="G237" s="39" t="s">
        <v>71</v>
      </c>
      <c r="H237" s="39" t="s">
        <v>101</v>
      </c>
      <c r="I237" s="39" t="s">
        <v>121</v>
      </c>
      <c r="L237" s="40" t="e">
        <v>#N/A</v>
      </c>
      <c r="M237" s="41" t="s">
        <v>56</v>
      </c>
      <c r="N237" s="41" t="s">
        <v>57</v>
      </c>
      <c r="O237" s="41" t="s">
        <v>56</v>
      </c>
      <c r="P237" s="41" t="s">
        <v>56</v>
      </c>
      <c r="Q237" s="41" t="s">
        <v>57</v>
      </c>
      <c r="R237" s="41" t="s">
        <v>56</v>
      </c>
      <c r="S237" s="41" t="s">
        <v>56</v>
      </c>
      <c r="T237" s="41" t="s">
        <v>58</v>
      </c>
      <c r="U237" s="41" t="s">
        <v>57</v>
      </c>
      <c r="V237" s="41" t="s">
        <v>57</v>
      </c>
      <c r="W237" s="41" t="s">
        <v>57</v>
      </c>
      <c r="X237" s="41" t="s">
        <v>57</v>
      </c>
      <c r="Y237" s="41" t="s">
        <v>57</v>
      </c>
      <c r="Z237" s="41" t="s">
        <v>56</v>
      </c>
      <c r="AA237" s="41" t="s">
        <v>57</v>
      </c>
      <c r="AB237" s="41" t="s">
        <v>58</v>
      </c>
      <c r="AC237" s="41" t="s">
        <v>58</v>
      </c>
      <c r="AD237" s="41" t="s">
        <v>58</v>
      </c>
      <c r="AE237" s="41" t="s">
        <v>57</v>
      </c>
      <c r="AF237" s="40"/>
      <c r="AG237" s="41" t="s">
        <v>59</v>
      </c>
      <c r="AH237" s="40"/>
      <c r="AI237" s="41" t="s">
        <v>60</v>
      </c>
      <c r="AJ237" s="41" t="s">
        <v>62</v>
      </c>
      <c r="AK237" s="41" t="s">
        <v>62</v>
      </c>
    </row>
    <row r="238" spans="1:37" ht="13.5" customHeight="1" x14ac:dyDescent="0.3">
      <c r="A238" s="39">
        <v>243</v>
      </c>
      <c r="B238" s="36" t="str">
        <f t="shared" si="10"/>
        <v>243</v>
      </c>
      <c r="C238" s="16" t="e">
        <f>MATCH(A238,'TC Variable GLs'!A:A,0)</f>
        <v>#N/A</v>
      </c>
      <c r="D238" s="37"/>
      <c r="E238" s="38" t="s">
        <v>363</v>
      </c>
      <c r="F238" s="39" t="s">
        <v>55</v>
      </c>
      <c r="G238" s="39" t="s">
        <v>252</v>
      </c>
      <c r="L238" s="40" t="e">
        <v>#N/A</v>
      </c>
      <c r="M238" s="41" t="s">
        <v>56</v>
      </c>
      <c r="N238" s="41" t="s">
        <v>57</v>
      </c>
      <c r="O238" s="41" t="s">
        <v>57</v>
      </c>
      <c r="P238" s="41" t="s">
        <v>56</v>
      </c>
      <c r="Q238" s="41" t="s">
        <v>57</v>
      </c>
      <c r="R238" s="41" t="s">
        <v>57</v>
      </c>
      <c r="S238" s="41" t="s">
        <v>58</v>
      </c>
      <c r="T238" s="41" t="s">
        <v>56</v>
      </c>
      <c r="U238" s="41" t="s">
        <v>57</v>
      </c>
      <c r="V238" s="41" t="s">
        <v>57</v>
      </c>
      <c r="W238" s="41" t="s">
        <v>57</v>
      </c>
      <c r="X238" s="41" t="s">
        <v>57</v>
      </c>
      <c r="Y238" s="41" t="s">
        <v>57</v>
      </c>
      <c r="Z238" s="41" t="s">
        <v>56</v>
      </c>
      <c r="AA238" s="41" t="s">
        <v>57</v>
      </c>
      <c r="AB238" s="41" t="s">
        <v>58</v>
      </c>
      <c r="AC238" s="41" t="s">
        <v>58</v>
      </c>
      <c r="AD238" s="41" t="s">
        <v>58</v>
      </c>
      <c r="AE238" s="41" t="s">
        <v>56</v>
      </c>
      <c r="AF238" s="40"/>
      <c r="AG238" s="41" t="s">
        <v>59</v>
      </c>
      <c r="AH238" s="40"/>
      <c r="AI238" s="40"/>
      <c r="AJ238" s="41" t="s">
        <v>62</v>
      </c>
      <c r="AK238" s="41" t="s">
        <v>143</v>
      </c>
    </row>
    <row r="239" spans="1:37" ht="13.5" customHeight="1" x14ac:dyDescent="0.3">
      <c r="A239" s="39">
        <v>244</v>
      </c>
      <c r="B239" s="36" t="str">
        <f t="shared" si="10"/>
        <v>244</v>
      </c>
      <c r="C239" s="16" t="e">
        <f>MATCH(A239,'TC Variable GLs'!A:A,0)</f>
        <v>#N/A</v>
      </c>
      <c r="D239" s="37"/>
      <c r="E239" s="38" t="s">
        <v>364</v>
      </c>
      <c r="F239" s="39" t="s">
        <v>252</v>
      </c>
      <c r="G239" s="39" t="s">
        <v>55</v>
      </c>
      <c r="L239" s="40" t="e">
        <v>#N/A</v>
      </c>
      <c r="M239" s="41" t="s">
        <v>56</v>
      </c>
      <c r="N239" s="41" t="s">
        <v>57</v>
      </c>
      <c r="O239" s="41" t="s">
        <v>57</v>
      </c>
      <c r="P239" s="41" t="s">
        <v>56</v>
      </c>
      <c r="Q239" s="41" t="s">
        <v>57</v>
      </c>
      <c r="R239" s="41" t="s">
        <v>57</v>
      </c>
      <c r="S239" s="41" t="s">
        <v>58</v>
      </c>
      <c r="T239" s="41" t="s">
        <v>56</v>
      </c>
      <c r="U239" s="41" t="s">
        <v>57</v>
      </c>
      <c r="V239" s="41" t="s">
        <v>57</v>
      </c>
      <c r="W239" s="41" t="s">
        <v>57</v>
      </c>
      <c r="X239" s="41" t="s">
        <v>57</v>
      </c>
      <c r="Y239" s="41" t="s">
        <v>57</v>
      </c>
      <c r="Z239" s="41" t="s">
        <v>56</v>
      </c>
      <c r="AA239" s="41" t="s">
        <v>57</v>
      </c>
      <c r="AB239" s="41" t="s">
        <v>58</v>
      </c>
      <c r="AC239" s="41" t="s">
        <v>58</v>
      </c>
      <c r="AD239" s="41" t="s">
        <v>56</v>
      </c>
      <c r="AE239" s="41" t="s">
        <v>58</v>
      </c>
      <c r="AF239" s="40"/>
      <c r="AG239" s="41" t="s">
        <v>59</v>
      </c>
      <c r="AH239" s="40"/>
      <c r="AI239" s="40"/>
      <c r="AJ239" s="41" t="s">
        <v>62</v>
      </c>
      <c r="AK239" s="41" t="s">
        <v>143</v>
      </c>
    </row>
    <row r="240" spans="1:37" ht="13.5" customHeight="1" x14ac:dyDescent="0.3">
      <c r="A240" s="39">
        <v>245</v>
      </c>
      <c r="B240" s="36" t="str">
        <f t="shared" si="10"/>
        <v>245</v>
      </c>
      <c r="C240" s="16" t="e">
        <f>MATCH(A240,'TC Variable GLs'!A:A,0)</f>
        <v>#N/A</v>
      </c>
      <c r="D240" s="37"/>
      <c r="E240" s="38" t="s">
        <v>365</v>
      </c>
      <c r="F240" s="39" t="s">
        <v>54</v>
      </c>
      <c r="G240" s="39" t="s">
        <v>366</v>
      </c>
      <c r="L240" s="40" t="e">
        <v>#N/A</v>
      </c>
      <c r="M240" s="41" t="s">
        <v>56</v>
      </c>
      <c r="N240" s="41" t="s">
        <v>57</v>
      </c>
      <c r="O240" s="41" t="s">
        <v>57</v>
      </c>
      <c r="P240" s="41" t="s">
        <v>56</v>
      </c>
      <c r="Q240" s="41" t="s">
        <v>57</v>
      </c>
      <c r="R240" s="41" t="s">
        <v>57</v>
      </c>
      <c r="S240" s="41" t="s">
        <v>57</v>
      </c>
      <c r="T240" s="41" t="s">
        <v>58</v>
      </c>
      <c r="U240" s="41" t="s">
        <v>57</v>
      </c>
      <c r="V240" s="41" t="s">
        <v>57</v>
      </c>
      <c r="W240" s="41" t="s">
        <v>57</v>
      </c>
      <c r="X240" s="41" t="s">
        <v>57</v>
      </c>
      <c r="Y240" s="41" t="s">
        <v>57</v>
      </c>
      <c r="Z240" s="41" t="s">
        <v>56</v>
      </c>
      <c r="AA240" s="41" t="s">
        <v>57</v>
      </c>
      <c r="AB240" s="41" t="s">
        <v>58</v>
      </c>
      <c r="AC240" s="41" t="s">
        <v>58</v>
      </c>
      <c r="AD240" s="41" t="s">
        <v>58</v>
      </c>
      <c r="AE240" s="41" t="s">
        <v>58</v>
      </c>
      <c r="AF240" s="40"/>
      <c r="AG240" s="41" t="s">
        <v>59</v>
      </c>
      <c r="AH240" s="40"/>
      <c r="AI240" s="41" t="s">
        <v>60</v>
      </c>
      <c r="AJ240" s="41" t="s">
        <v>62</v>
      </c>
      <c r="AK240" s="41" t="s">
        <v>143</v>
      </c>
    </row>
    <row r="241" spans="1:38" ht="13.5" customHeight="1" x14ac:dyDescent="0.3">
      <c r="A241" s="39">
        <v>246</v>
      </c>
      <c r="B241" s="36" t="str">
        <f t="shared" si="10"/>
        <v>246</v>
      </c>
      <c r="C241" s="16" t="e">
        <f>MATCH(A241,'TC Variable GLs'!A:A,0)</f>
        <v>#N/A</v>
      </c>
      <c r="D241" s="37"/>
      <c r="E241" s="38" t="s">
        <v>367</v>
      </c>
      <c r="F241" s="39" t="s">
        <v>54</v>
      </c>
      <c r="G241" s="39" t="s">
        <v>166</v>
      </c>
      <c r="L241" s="40" t="e">
        <v>#N/A</v>
      </c>
      <c r="M241" s="41" t="s">
        <v>56</v>
      </c>
      <c r="N241" s="41" t="s">
        <v>57</v>
      </c>
      <c r="O241" s="41" t="s">
        <v>57</v>
      </c>
      <c r="P241" s="41" t="s">
        <v>56</v>
      </c>
      <c r="Q241" s="41" t="s">
        <v>57</v>
      </c>
      <c r="R241" s="41" t="s">
        <v>57</v>
      </c>
      <c r="S241" s="41" t="s">
        <v>58</v>
      </c>
      <c r="T241" s="41" t="s">
        <v>57</v>
      </c>
      <c r="U241" s="41" t="s">
        <v>57</v>
      </c>
      <c r="V241" s="41" t="s">
        <v>57</v>
      </c>
      <c r="W241" s="41" t="s">
        <v>57</v>
      </c>
      <c r="X241" s="41" t="s">
        <v>57</v>
      </c>
      <c r="Y241" s="41" t="s">
        <v>57</v>
      </c>
      <c r="Z241" s="41" t="s">
        <v>56</v>
      </c>
      <c r="AA241" s="41" t="s">
        <v>57</v>
      </c>
      <c r="AB241" s="41" t="s">
        <v>58</v>
      </c>
      <c r="AC241" s="41" t="s">
        <v>58</v>
      </c>
      <c r="AD241" s="41" t="s">
        <v>58</v>
      </c>
      <c r="AE241" s="41" t="s">
        <v>58</v>
      </c>
      <c r="AF241" s="40"/>
      <c r="AG241" s="41" t="s">
        <v>59</v>
      </c>
      <c r="AH241" s="40"/>
      <c r="AI241" s="41" t="s">
        <v>60</v>
      </c>
      <c r="AJ241" s="41" t="s">
        <v>62</v>
      </c>
      <c r="AK241" s="41" t="s">
        <v>62</v>
      </c>
    </row>
    <row r="242" spans="1:38" ht="13.5" customHeight="1" x14ac:dyDescent="0.3">
      <c r="A242" s="39">
        <v>247</v>
      </c>
      <c r="B242" s="36" t="str">
        <f t="shared" si="10"/>
        <v>247</v>
      </c>
      <c r="C242" s="16" t="e">
        <f>MATCH(A242,'TC Variable GLs'!A:A,0)</f>
        <v>#N/A</v>
      </c>
      <c r="D242" s="37"/>
      <c r="E242" s="38" t="s">
        <v>368</v>
      </c>
      <c r="F242" s="39" t="s">
        <v>166</v>
      </c>
      <c r="G242" s="39" t="s">
        <v>146</v>
      </c>
      <c r="L242" s="40" t="e">
        <v>#N/A</v>
      </c>
      <c r="M242" s="41" t="s">
        <v>56</v>
      </c>
      <c r="N242" s="41" t="s">
        <v>57</v>
      </c>
      <c r="O242" s="41" t="s">
        <v>57</v>
      </c>
      <c r="P242" s="41" t="s">
        <v>56</v>
      </c>
      <c r="Q242" s="41" t="s">
        <v>57</v>
      </c>
      <c r="R242" s="41" t="s">
        <v>57</v>
      </c>
      <c r="S242" s="41" t="s">
        <v>58</v>
      </c>
      <c r="T242" s="41" t="s">
        <v>57</v>
      </c>
      <c r="U242" s="41" t="s">
        <v>57</v>
      </c>
      <c r="V242" s="41" t="s">
        <v>57</v>
      </c>
      <c r="W242" s="41" t="s">
        <v>57</v>
      </c>
      <c r="X242" s="41" t="s">
        <v>57</v>
      </c>
      <c r="Y242" s="41" t="s">
        <v>57</v>
      </c>
      <c r="Z242" s="41" t="s">
        <v>56</v>
      </c>
      <c r="AA242" s="41" t="s">
        <v>57</v>
      </c>
      <c r="AB242" s="41" t="s">
        <v>58</v>
      </c>
      <c r="AC242" s="41" t="s">
        <v>58</v>
      </c>
      <c r="AD242" s="41" t="s">
        <v>57</v>
      </c>
      <c r="AE242" s="41" t="s">
        <v>58</v>
      </c>
      <c r="AF242" s="40"/>
      <c r="AG242" s="41" t="s">
        <v>59</v>
      </c>
      <c r="AH242" s="40"/>
      <c r="AI242" s="41" t="s">
        <v>60</v>
      </c>
      <c r="AJ242" s="41" t="s">
        <v>62</v>
      </c>
      <c r="AK242" s="41" t="s">
        <v>65</v>
      </c>
    </row>
    <row r="243" spans="1:38" ht="13.5" customHeight="1" x14ac:dyDescent="0.3">
      <c r="A243" s="39">
        <v>248</v>
      </c>
      <c r="B243" s="36" t="str">
        <f t="shared" si="10"/>
        <v>248</v>
      </c>
      <c r="C243" s="16" t="e">
        <f>MATCH(A243,'TC Variable GLs'!A:A,0)</f>
        <v>#N/A</v>
      </c>
      <c r="D243" s="37"/>
      <c r="E243" s="38" t="s">
        <v>369</v>
      </c>
      <c r="F243" s="39" t="s">
        <v>54</v>
      </c>
      <c r="G243" s="39" t="s">
        <v>166</v>
      </c>
      <c r="L243" s="40" t="e">
        <v>#N/A</v>
      </c>
      <c r="M243" s="41" t="s">
        <v>56</v>
      </c>
      <c r="N243" s="41" t="s">
        <v>57</v>
      </c>
      <c r="O243" s="41" t="s">
        <v>57</v>
      </c>
      <c r="P243" s="41" t="s">
        <v>56</v>
      </c>
      <c r="Q243" s="41" t="s">
        <v>57</v>
      </c>
      <c r="R243" s="41" t="s">
        <v>57</v>
      </c>
      <c r="S243" s="41" t="s">
        <v>58</v>
      </c>
      <c r="T243" s="41" t="s">
        <v>57</v>
      </c>
      <c r="U243" s="41" t="s">
        <v>57</v>
      </c>
      <c r="V243" s="41" t="s">
        <v>57</v>
      </c>
      <c r="W243" s="41" t="s">
        <v>57</v>
      </c>
      <c r="X243" s="41" t="s">
        <v>57</v>
      </c>
      <c r="Y243" s="41" t="s">
        <v>57</v>
      </c>
      <c r="Z243" s="41" t="s">
        <v>56</v>
      </c>
      <c r="AA243" s="41" t="s">
        <v>57</v>
      </c>
      <c r="AB243" s="41" t="s">
        <v>58</v>
      </c>
      <c r="AC243" s="41" t="s">
        <v>58</v>
      </c>
      <c r="AD243" s="41" t="s">
        <v>58</v>
      </c>
      <c r="AE243" s="41" t="s">
        <v>57</v>
      </c>
      <c r="AF243" s="40"/>
      <c r="AG243" s="41" t="s">
        <v>59</v>
      </c>
      <c r="AH243" s="40"/>
      <c r="AI243" s="41" t="s">
        <v>60</v>
      </c>
      <c r="AJ243" s="41" t="s">
        <v>62</v>
      </c>
      <c r="AK243" s="41" t="s">
        <v>62</v>
      </c>
    </row>
    <row r="244" spans="1:38" ht="13.5" customHeight="1" x14ac:dyDescent="0.3">
      <c r="A244" s="39">
        <v>249</v>
      </c>
      <c r="B244" s="36" t="str">
        <f t="shared" si="10"/>
        <v>249</v>
      </c>
      <c r="C244" s="16" t="e">
        <f>MATCH(A244,'TC Variable GLs'!A:A,0)</f>
        <v>#N/A</v>
      </c>
      <c r="D244" s="37"/>
      <c r="E244" s="38" t="s">
        <v>370</v>
      </c>
      <c r="F244" s="39" t="s">
        <v>166</v>
      </c>
      <c r="G244" s="39" t="s">
        <v>146</v>
      </c>
      <c r="L244" s="40" t="e">
        <v>#N/A</v>
      </c>
      <c r="M244" s="41" t="s">
        <v>56</v>
      </c>
      <c r="N244" s="41" t="s">
        <v>57</v>
      </c>
      <c r="O244" s="41" t="s">
        <v>57</v>
      </c>
      <c r="P244" s="41" t="s">
        <v>56</v>
      </c>
      <c r="Q244" s="41" t="s">
        <v>57</v>
      </c>
      <c r="R244" s="41" t="s">
        <v>57</v>
      </c>
      <c r="S244" s="41" t="s">
        <v>58</v>
      </c>
      <c r="T244" s="41" t="s">
        <v>57</v>
      </c>
      <c r="U244" s="41" t="s">
        <v>57</v>
      </c>
      <c r="V244" s="41" t="s">
        <v>57</v>
      </c>
      <c r="W244" s="41" t="s">
        <v>57</v>
      </c>
      <c r="X244" s="41" t="s">
        <v>57</v>
      </c>
      <c r="Y244" s="41" t="s">
        <v>57</v>
      </c>
      <c r="Z244" s="41" t="s">
        <v>56</v>
      </c>
      <c r="AA244" s="41" t="s">
        <v>56</v>
      </c>
      <c r="AB244" s="41" t="s">
        <v>58</v>
      </c>
      <c r="AC244" s="41" t="s">
        <v>58</v>
      </c>
      <c r="AD244" s="41" t="s">
        <v>58</v>
      </c>
      <c r="AE244" s="41" t="s">
        <v>58</v>
      </c>
      <c r="AF244" s="40"/>
      <c r="AG244" s="41" t="s">
        <v>59</v>
      </c>
      <c r="AH244" s="40"/>
      <c r="AI244" s="41" t="s">
        <v>60</v>
      </c>
      <c r="AJ244" s="41" t="s">
        <v>62</v>
      </c>
      <c r="AK244" s="41" t="s">
        <v>65</v>
      </c>
    </row>
    <row r="245" spans="1:38" ht="13.5" customHeight="1" x14ac:dyDescent="0.3">
      <c r="A245" s="39">
        <v>250</v>
      </c>
      <c r="B245" s="36" t="str">
        <f t="shared" si="10"/>
        <v>250</v>
      </c>
      <c r="C245" s="16" t="e">
        <f>MATCH(A245,'TC Variable GLs'!A:A,0)</f>
        <v>#N/A</v>
      </c>
      <c r="D245" s="37"/>
      <c r="E245" s="38" t="s">
        <v>371</v>
      </c>
      <c r="F245" s="39" t="s">
        <v>54</v>
      </c>
      <c r="G245" s="39" t="s">
        <v>71</v>
      </c>
      <c r="H245" s="39" t="s">
        <v>101</v>
      </c>
      <c r="I245" s="39" t="s">
        <v>121</v>
      </c>
      <c r="L245" s="40" t="e">
        <v>#N/A</v>
      </c>
      <c r="M245" s="41" t="s">
        <v>56</v>
      </c>
      <c r="N245" s="41" t="s">
        <v>57</v>
      </c>
      <c r="O245" s="41" t="s">
        <v>56</v>
      </c>
      <c r="P245" s="41" t="s">
        <v>56</v>
      </c>
      <c r="Q245" s="41" t="s">
        <v>57</v>
      </c>
      <c r="R245" s="41" t="s">
        <v>56</v>
      </c>
      <c r="S245" s="41" t="s">
        <v>56</v>
      </c>
      <c r="T245" s="41" t="s">
        <v>58</v>
      </c>
      <c r="U245" s="41" t="s">
        <v>57</v>
      </c>
      <c r="V245" s="41" t="s">
        <v>57</v>
      </c>
      <c r="W245" s="41" t="s">
        <v>57</v>
      </c>
      <c r="X245" s="41" t="s">
        <v>57</v>
      </c>
      <c r="Y245" s="41" t="s">
        <v>57</v>
      </c>
      <c r="Z245" s="41" t="s">
        <v>56</v>
      </c>
      <c r="AA245" s="41" t="s">
        <v>57</v>
      </c>
      <c r="AB245" s="41" t="s">
        <v>58</v>
      </c>
      <c r="AC245" s="41" t="s">
        <v>58</v>
      </c>
      <c r="AD245" s="41" t="s">
        <v>58</v>
      </c>
      <c r="AE245" s="41" t="s">
        <v>58</v>
      </c>
      <c r="AF245" s="40"/>
      <c r="AG245" s="41" t="s">
        <v>59</v>
      </c>
      <c r="AH245" s="40"/>
      <c r="AI245" s="41" t="s">
        <v>60</v>
      </c>
      <c r="AJ245" s="41" t="s">
        <v>62</v>
      </c>
      <c r="AK245" s="41" t="s">
        <v>62</v>
      </c>
    </row>
    <row r="246" spans="1:38" ht="13.5" customHeight="1" x14ac:dyDescent="0.3">
      <c r="A246" s="39">
        <v>252</v>
      </c>
      <c r="B246" s="36" t="str">
        <f t="shared" si="10"/>
        <v>252</v>
      </c>
      <c r="C246" s="16" t="e">
        <f>MATCH(A246,'TC Variable GLs'!A:A,0)</f>
        <v>#N/A</v>
      </c>
      <c r="D246" s="37"/>
      <c r="E246" s="38" t="s">
        <v>373</v>
      </c>
      <c r="F246" s="39" t="s">
        <v>101</v>
      </c>
      <c r="G246" s="39" t="s">
        <v>166</v>
      </c>
      <c r="L246" s="40" t="e">
        <v>#N/A</v>
      </c>
      <c r="M246" s="41" t="s">
        <v>56</v>
      </c>
      <c r="N246" s="41" t="s">
        <v>57</v>
      </c>
      <c r="O246" s="41" t="s">
        <v>56</v>
      </c>
      <c r="P246" s="41" t="s">
        <v>56</v>
      </c>
      <c r="Q246" s="41" t="s">
        <v>57</v>
      </c>
      <c r="R246" s="41" t="s">
        <v>56</v>
      </c>
      <c r="S246" s="41" t="s">
        <v>56</v>
      </c>
      <c r="T246" s="41" t="s">
        <v>58</v>
      </c>
      <c r="U246" s="41" t="s">
        <v>57</v>
      </c>
      <c r="V246" s="41" t="s">
        <v>57</v>
      </c>
      <c r="W246" s="41" t="s">
        <v>57</v>
      </c>
      <c r="X246" s="41" t="s">
        <v>57</v>
      </c>
      <c r="Y246" s="41" t="s">
        <v>57</v>
      </c>
      <c r="Z246" s="41" t="s">
        <v>56</v>
      </c>
      <c r="AA246" s="41" t="s">
        <v>57</v>
      </c>
      <c r="AB246" s="41" t="s">
        <v>58</v>
      </c>
      <c r="AC246" s="41" t="s">
        <v>58</v>
      </c>
      <c r="AD246" s="41" t="s">
        <v>58</v>
      </c>
      <c r="AE246" s="41" t="s">
        <v>58</v>
      </c>
      <c r="AF246" s="40"/>
      <c r="AG246" s="41" t="s">
        <v>59</v>
      </c>
      <c r="AH246" s="40"/>
      <c r="AI246" s="40"/>
      <c r="AJ246" s="41" t="s">
        <v>62</v>
      </c>
      <c r="AK246" s="41" t="s">
        <v>143</v>
      </c>
    </row>
    <row r="247" spans="1:38" ht="13.5" customHeight="1" x14ac:dyDescent="0.3">
      <c r="A247" s="39">
        <v>253</v>
      </c>
      <c r="B247" s="36" t="str">
        <f t="shared" si="10"/>
        <v>253</v>
      </c>
      <c r="C247" s="16" t="e">
        <f>MATCH(A247,'TC Variable GLs'!A:A,0)</f>
        <v>#N/A</v>
      </c>
      <c r="D247" s="37"/>
      <c r="E247" s="38" t="s">
        <v>374</v>
      </c>
      <c r="F247" s="39" t="s">
        <v>101</v>
      </c>
      <c r="G247" s="39" t="s">
        <v>252</v>
      </c>
      <c r="L247" s="40" t="e">
        <v>#N/A</v>
      </c>
      <c r="M247" s="41" t="s">
        <v>56</v>
      </c>
      <c r="N247" s="41" t="s">
        <v>57</v>
      </c>
      <c r="O247" s="41" t="s">
        <v>56</v>
      </c>
      <c r="P247" s="41" t="s">
        <v>56</v>
      </c>
      <c r="Q247" s="41" t="s">
        <v>57</v>
      </c>
      <c r="R247" s="41" t="s">
        <v>56</v>
      </c>
      <c r="S247" s="41" t="s">
        <v>56</v>
      </c>
      <c r="T247" s="41" t="s">
        <v>58</v>
      </c>
      <c r="U247" s="41" t="s">
        <v>57</v>
      </c>
      <c r="V247" s="41" t="s">
        <v>57</v>
      </c>
      <c r="W247" s="41" t="s">
        <v>57</v>
      </c>
      <c r="X247" s="41" t="s">
        <v>57</v>
      </c>
      <c r="Y247" s="41" t="s">
        <v>57</v>
      </c>
      <c r="Z247" s="41" t="s">
        <v>56</v>
      </c>
      <c r="AA247" s="41" t="s">
        <v>57</v>
      </c>
      <c r="AB247" s="41" t="s">
        <v>58</v>
      </c>
      <c r="AC247" s="41" t="s">
        <v>58</v>
      </c>
      <c r="AD247" s="41" t="s">
        <v>58</v>
      </c>
      <c r="AE247" s="41" t="s">
        <v>56</v>
      </c>
      <c r="AF247" s="40"/>
      <c r="AG247" s="41" t="s">
        <v>59</v>
      </c>
      <c r="AH247" s="40"/>
      <c r="AI247" s="40"/>
      <c r="AJ247" s="41" t="s">
        <v>62</v>
      </c>
      <c r="AK247" s="41" t="s">
        <v>143</v>
      </c>
    </row>
    <row r="248" spans="1:38" ht="13.5" customHeight="1" x14ac:dyDescent="0.3">
      <c r="A248" s="39">
        <v>254</v>
      </c>
      <c r="B248" s="36" t="str">
        <f t="shared" si="10"/>
        <v>254</v>
      </c>
      <c r="C248" s="16" t="e">
        <f>MATCH(A248,'TC Variable GLs'!A:A,0)</f>
        <v>#N/A</v>
      </c>
      <c r="D248" s="37"/>
      <c r="E248" s="38" t="s">
        <v>375</v>
      </c>
      <c r="F248" s="39" t="s">
        <v>101</v>
      </c>
      <c r="G248" s="39" t="s">
        <v>120</v>
      </c>
      <c r="L248" s="40" t="e">
        <v>#N/A</v>
      </c>
      <c r="M248" s="41" t="s">
        <v>56</v>
      </c>
      <c r="N248" s="41" t="s">
        <v>57</v>
      </c>
      <c r="O248" s="41" t="s">
        <v>56</v>
      </c>
      <c r="P248" s="41" t="s">
        <v>56</v>
      </c>
      <c r="Q248" s="41" t="s">
        <v>57</v>
      </c>
      <c r="R248" s="41" t="s">
        <v>56</v>
      </c>
      <c r="S248" s="41" t="s">
        <v>56</v>
      </c>
      <c r="T248" s="41" t="s">
        <v>58</v>
      </c>
      <c r="U248" s="41" t="s">
        <v>57</v>
      </c>
      <c r="V248" s="41" t="s">
        <v>57</v>
      </c>
      <c r="W248" s="41" t="s">
        <v>57</v>
      </c>
      <c r="X248" s="41" t="s">
        <v>57</v>
      </c>
      <c r="Y248" s="41" t="s">
        <v>57</v>
      </c>
      <c r="Z248" s="41" t="s">
        <v>56</v>
      </c>
      <c r="AA248" s="41" t="s">
        <v>57</v>
      </c>
      <c r="AB248" s="41" t="s">
        <v>58</v>
      </c>
      <c r="AC248" s="41" t="s">
        <v>58</v>
      </c>
      <c r="AD248" s="41" t="s">
        <v>58</v>
      </c>
      <c r="AE248" s="41" t="s">
        <v>56</v>
      </c>
      <c r="AF248" s="40"/>
      <c r="AG248" s="41" t="s">
        <v>59</v>
      </c>
      <c r="AH248" s="40"/>
      <c r="AI248" s="40"/>
      <c r="AJ248" s="41" t="s">
        <v>62</v>
      </c>
      <c r="AK248" s="41" t="s">
        <v>143</v>
      </c>
    </row>
    <row r="249" spans="1:38" ht="13.5" customHeight="1" x14ac:dyDescent="0.3">
      <c r="A249" s="39">
        <v>255</v>
      </c>
      <c r="B249" s="36" t="str">
        <f t="shared" si="10"/>
        <v>255</v>
      </c>
      <c r="C249" s="16" t="e">
        <f>MATCH(A249,'TC Variable GLs'!A:A,0)</f>
        <v>#N/A</v>
      </c>
      <c r="D249" s="37"/>
      <c r="E249" s="38" t="s">
        <v>377</v>
      </c>
      <c r="F249" s="39" t="s">
        <v>54</v>
      </c>
      <c r="G249" s="39" t="s">
        <v>121</v>
      </c>
      <c r="L249" s="40" t="e">
        <v>#N/A</v>
      </c>
      <c r="M249" s="41" t="s">
        <v>56</v>
      </c>
      <c r="N249" s="41" t="s">
        <v>57</v>
      </c>
      <c r="O249" s="41" t="s">
        <v>56</v>
      </c>
      <c r="P249" s="41" t="s">
        <v>56</v>
      </c>
      <c r="Q249" s="41" t="s">
        <v>57</v>
      </c>
      <c r="R249" s="41" t="s">
        <v>56</v>
      </c>
      <c r="S249" s="41" t="s">
        <v>56</v>
      </c>
      <c r="T249" s="41" t="s">
        <v>58</v>
      </c>
      <c r="U249" s="41" t="s">
        <v>57</v>
      </c>
      <c r="V249" s="41" t="s">
        <v>57</v>
      </c>
      <c r="W249" s="41" t="s">
        <v>57</v>
      </c>
      <c r="X249" s="41" t="s">
        <v>57</v>
      </c>
      <c r="Y249" s="41" t="s">
        <v>57</v>
      </c>
      <c r="Z249" s="41" t="s">
        <v>56</v>
      </c>
      <c r="AA249" s="41" t="s">
        <v>57</v>
      </c>
      <c r="AB249" s="41" t="s">
        <v>58</v>
      </c>
      <c r="AC249" s="41" t="s">
        <v>58</v>
      </c>
      <c r="AD249" s="41" t="s">
        <v>58</v>
      </c>
      <c r="AE249" s="41" t="s">
        <v>58</v>
      </c>
      <c r="AF249" s="40"/>
      <c r="AG249" s="41" t="s">
        <v>177</v>
      </c>
      <c r="AH249" s="40"/>
      <c r="AI249" s="41" t="s">
        <v>60</v>
      </c>
      <c r="AJ249" s="41" t="s">
        <v>62</v>
      </c>
      <c r="AK249" s="41" t="s">
        <v>62</v>
      </c>
    </row>
    <row r="250" spans="1:38" s="42" customFormat="1" ht="13.5" customHeight="1" x14ac:dyDescent="0.3">
      <c r="A250" s="59" t="s">
        <v>378</v>
      </c>
      <c r="B250" s="68" t="str">
        <f t="shared" si="10"/>
        <v>256</v>
      </c>
      <c r="C250" s="69" t="e">
        <f>MATCH(A250,'TC Variable GLs'!A:A,0)</f>
        <v>#N/A</v>
      </c>
      <c r="D250" s="20" t="str">
        <f>CONCATENATE(A250, " ", "Wraps")</f>
        <v>256 Wraps</v>
      </c>
      <c r="E250" s="38" t="s">
        <v>372</v>
      </c>
      <c r="F250" s="43"/>
      <c r="G250" s="39" t="s">
        <v>150</v>
      </c>
      <c r="H250" s="39" t="s">
        <v>101</v>
      </c>
      <c r="I250" s="39" t="s">
        <v>142</v>
      </c>
      <c r="J250" s="39" t="s">
        <v>315</v>
      </c>
      <c r="K250" s="39" t="s">
        <v>314</v>
      </c>
      <c r="L250" s="40" t="e">
        <v>#N/A</v>
      </c>
      <c r="M250" s="41" t="s">
        <v>56</v>
      </c>
      <c r="N250" s="41" t="s">
        <v>57</v>
      </c>
      <c r="O250" s="41" t="s">
        <v>56</v>
      </c>
      <c r="P250" s="41" t="s">
        <v>56</v>
      </c>
      <c r="Q250" s="41" t="s">
        <v>57</v>
      </c>
      <c r="R250" s="41" t="s">
        <v>56</v>
      </c>
      <c r="S250" s="41" t="s">
        <v>56</v>
      </c>
      <c r="T250" s="41" t="s">
        <v>58</v>
      </c>
      <c r="U250" s="41" t="s">
        <v>57</v>
      </c>
      <c r="V250" s="41" t="s">
        <v>57</v>
      </c>
      <c r="W250" s="41" t="s">
        <v>56</v>
      </c>
      <c r="X250" s="41" t="s">
        <v>56</v>
      </c>
      <c r="Y250" s="41" t="s">
        <v>56</v>
      </c>
      <c r="Z250" s="41" t="s">
        <v>56</v>
      </c>
      <c r="AA250" s="41" t="s">
        <v>56</v>
      </c>
      <c r="AB250" s="41" t="s">
        <v>56</v>
      </c>
      <c r="AC250" s="41" t="s">
        <v>56</v>
      </c>
      <c r="AD250" s="41" t="s">
        <v>57</v>
      </c>
      <c r="AE250" s="41" t="s">
        <v>58</v>
      </c>
      <c r="AF250" s="40"/>
      <c r="AG250" s="41" t="s">
        <v>60</v>
      </c>
      <c r="AH250" s="40"/>
      <c r="AI250" s="41" t="s">
        <v>60</v>
      </c>
      <c r="AJ250" s="41" t="s">
        <v>60</v>
      </c>
      <c r="AK250" s="41" t="s">
        <v>143</v>
      </c>
      <c r="AL250" s="40"/>
    </row>
    <row r="251" spans="1:38" ht="13.5" customHeight="1" x14ac:dyDescent="0.3">
      <c r="A251" s="59">
        <v>258</v>
      </c>
      <c r="B251" s="68" t="str">
        <f t="shared" ref="B251:B270" si="11">CLEAN(A251)</f>
        <v>258</v>
      </c>
      <c r="C251" s="69">
        <f>MATCH(A251,'TC Variable GLs'!A:A,0)</f>
        <v>122</v>
      </c>
      <c r="D251" s="37"/>
      <c r="E251" s="38" t="s">
        <v>379</v>
      </c>
      <c r="F251" s="39" t="s">
        <v>54</v>
      </c>
      <c r="G251" s="43"/>
      <c r="H251" s="39" t="s">
        <v>101</v>
      </c>
      <c r="I251" s="39" t="s">
        <v>121</v>
      </c>
      <c r="L251" s="40" t="e">
        <v>#N/A</v>
      </c>
      <c r="M251" s="41" t="s">
        <v>56</v>
      </c>
      <c r="N251" s="41" t="s">
        <v>57</v>
      </c>
      <c r="O251" s="41" t="s">
        <v>56</v>
      </c>
      <c r="P251" s="41" t="s">
        <v>56</v>
      </c>
      <c r="Q251" s="41" t="s">
        <v>57</v>
      </c>
      <c r="R251" s="41" t="s">
        <v>56</v>
      </c>
      <c r="S251" s="41" t="s">
        <v>56</v>
      </c>
      <c r="T251" s="41" t="s">
        <v>58</v>
      </c>
      <c r="U251" s="41" t="s">
        <v>57</v>
      </c>
      <c r="V251" s="41" t="s">
        <v>57</v>
      </c>
      <c r="W251" s="41" t="s">
        <v>57</v>
      </c>
      <c r="X251" s="41" t="s">
        <v>57</v>
      </c>
      <c r="Y251" s="41" t="s">
        <v>57</v>
      </c>
      <c r="Z251" s="41" t="s">
        <v>56</v>
      </c>
      <c r="AA251" s="41" t="s">
        <v>57</v>
      </c>
      <c r="AB251" s="41" t="s">
        <v>56</v>
      </c>
      <c r="AC251" s="41" t="s">
        <v>58</v>
      </c>
      <c r="AD251" s="41" t="s">
        <v>58</v>
      </c>
      <c r="AE251" s="41" t="s">
        <v>57</v>
      </c>
      <c r="AF251" s="40"/>
      <c r="AG251" s="41" t="s">
        <v>59</v>
      </c>
      <c r="AH251" s="40"/>
      <c r="AI251" s="41" t="s">
        <v>60</v>
      </c>
      <c r="AJ251" s="41" t="s">
        <v>62</v>
      </c>
      <c r="AK251" s="41" t="s">
        <v>62</v>
      </c>
    </row>
    <row r="252" spans="1:38" ht="13.5" customHeight="1" x14ac:dyDescent="0.3">
      <c r="A252" s="39">
        <v>259</v>
      </c>
      <c r="B252" s="36" t="str">
        <f t="shared" si="11"/>
        <v>259</v>
      </c>
      <c r="C252" s="16" t="e">
        <f>MATCH(A252,'TC Variable GLs'!A:A,0)</f>
        <v>#N/A</v>
      </c>
      <c r="D252" s="37"/>
      <c r="E252" s="38" t="s">
        <v>380</v>
      </c>
      <c r="F252" s="39" t="s">
        <v>54</v>
      </c>
      <c r="G252" s="39" t="s">
        <v>121</v>
      </c>
      <c r="L252" s="40" t="e">
        <v>#N/A</v>
      </c>
      <c r="M252" s="41" t="s">
        <v>56</v>
      </c>
      <c r="N252" s="41" t="s">
        <v>57</v>
      </c>
      <c r="O252" s="41" t="s">
        <v>56</v>
      </c>
      <c r="P252" s="41" t="s">
        <v>56</v>
      </c>
      <c r="Q252" s="41" t="s">
        <v>57</v>
      </c>
      <c r="R252" s="41" t="s">
        <v>56</v>
      </c>
      <c r="S252" s="41" t="s">
        <v>56</v>
      </c>
      <c r="T252" s="41" t="s">
        <v>58</v>
      </c>
      <c r="U252" s="41" t="s">
        <v>57</v>
      </c>
      <c r="V252" s="41" t="s">
        <v>57</v>
      </c>
      <c r="W252" s="41" t="s">
        <v>56</v>
      </c>
      <c r="X252" s="41" t="s">
        <v>57</v>
      </c>
      <c r="Y252" s="41" t="s">
        <v>57</v>
      </c>
      <c r="Z252" s="41" t="s">
        <v>56</v>
      </c>
      <c r="AA252" s="41" t="s">
        <v>57</v>
      </c>
      <c r="AB252" s="41" t="s">
        <v>58</v>
      </c>
      <c r="AC252" s="41" t="s">
        <v>58</v>
      </c>
      <c r="AD252" s="41" t="s">
        <v>58</v>
      </c>
      <c r="AE252" s="41" t="s">
        <v>58</v>
      </c>
      <c r="AF252" s="40"/>
      <c r="AG252" s="41" t="s">
        <v>59</v>
      </c>
      <c r="AH252" s="40"/>
      <c r="AI252" s="41" t="s">
        <v>60</v>
      </c>
      <c r="AJ252" s="41" t="s">
        <v>62</v>
      </c>
      <c r="AK252" s="41" t="s">
        <v>65</v>
      </c>
    </row>
    <row r="253" spans="1:38" ht="13.5" customHeight="1" x14ac:dyDescent="0.3">
      <c r="A253" s="39">
        <v>260</v>
      </c>
      <c r="B253" s="36" t="str">
        <f t="shared" si="11"/>
        <v>260</v>
      </c>
      <c r="C253" s="16" t="e">
        <f>MATCH(A253,'TC Variable GLs'!A:A,0)</f>
        <v>#N/A</v>
      </c>
      <c r="D253" s="37"/>
      <c r="E253" s="38" t="s">
        <v>381</v>
      </c>
      <c r="F253" s="39" t="s">
        <v>69</v>
      </c>
      <c r="G253" s="39" t="s">
        <v>73</v>
      </c>
      <c r="H253" s="39" t="s">
        <v>101</v>
      </c>
      <c r="I253" s="39" t="s">
        <v>121</v>
      </c>
      <c r="L253" s="40" t="e">
        <v>#N/A</v>
      </c>
      <c r="M253" s="41" t="s">
        <v>56</v>
      </c>
      <c r="N253" s="41" t="s">
        <v>57</v>
      </c>
      <c r="O253" s="41" t="s">
        <v>56</v>
      </c>
      <c r="P253" s="41" t="s">
        <v>56</v>
      </c>
      <c r="Q253" s="41" t="s">
        <v>57</v>
      </c>
      <c r="R253" s="41" t="s">
        <v>56</v>
      </c>
      <c r="S253" s="41" t="s">
        <v>56</v>
      </c>
      <c r="T253" s="41" t="s">
        <v>58</v>
      </c>
      <c r="U253" s="41" t="s">
        <v>57</v>
      </c>
      <c r="V253" s="41" t="s">
        <v>57</v>
      </c>
      <c r="W253" s="41" t="s">
        <v>57</v>
      </c>
      <c r="X253" s="41" t="s">
        <v>57</v>
      </c>
      <c r="Y253" s="41" t="s">
        <v>57</v>
      </c>
      <c r="Z253" s="41" t="s">
        <v>56</v>
      </c>
      <c r="AA253" s="41" t="s">
        <v>57</v>
      </c>
      <c r="AB253" s="41" t="s">
        <v>58</v>
      </c>
      <c r="AC253" s="41" t="s">
        <v>58</v>
      </c>
      <c r="AD253" s="41" t="s">
        <v>58</v>
      </c>
      <c r="AE253" s="41" t="s">
        <v>56</v>
      </c>
      <c r="AF253" s="40"/>
      <c r="AG253" s="41" t="s">
        <v>59</v>
      </c>
      <c r="AH253" s="40"/>
      <c r="AI253" s="41" t="s">
        <v>60</v>
      </c>
      <c r="AJ253" s="41" t="s">
        <v>62</v>
      </c>
      <c r="AK253" s="41" t="s">
        <v>62</v>
      </c>
    </row>
    <row r="254" spans="1:38" ht="13.5" customHeight="1" x14ac:dyDescent="0.3">
      <c r="A254" s="39">
        <v>261</v>
      </c>
      <c r="B254" s="36" t="str">
        <f t="shared" si="11"/>
        <v>261</v>
      </c>
      <c r="C254" s="16" t="e">
        <f>MATCH(A254,'TC Variable GLs'!A:A,0)</f>
        <v>#N/A</v>
      </c>
      <c r="D254" s="37"/>
      <c r="E254" s="38" t="s">
        <v>382</v>
      </c>
      <c r="F254" s="39" t="s">
        <v>73</v>
      </c>
      <c r="G254" s="39" t="s">
        <v>101</v>
      </c>
      <c r="L254" s="40" t="e">
        <v>#N/A</v>
      </c>
      <c r="M254" s="41" t="s">
        <v>56</v>
      </c>
      <c r="N254" s="41" t="s">
        <v>57</v>
      </c>
      <c r="O254" s="41" t="s">
        <v>56</v>
      </c>
      <c r="P254" s="41" t="s">
        <v>56</v>
      </c>
      <c r="Q254" s="41" t="s">
        <v>57</v>
      </c>
      <c r="R254" s="41" t="s">
        <v>56</v>
      </c>
      <c r="S254" s="41" t="s">
        <v>56</v>
      </c>
      <c r="T254" s="41" t="s">
        <v>58</v>
      </c>
      <c r="U254" s="41" t="s">
        <v>57</v>
      </c>
      <c r="V254" s="41" t="s">
        <v>57</v>
      </c>
      <c r="W254" s="41" t="s">
        <v>57</v>
      </c>
      <c r="X254" s="41" t="s">
        <v>57</v>
      </c>
      <c r="Y254" s="41" t="s">
        <v>57</v>
      </c>
      <c r="Z254" s="41" t="s">
        <v>56</v>
      </c>
      <c r="AA254" s="41" t="s">
        <v>57</v>
      </c>
      <c r="AB254" s="41" t="s">
        <v>58</v>
      </c>
      <c r="AC254" s="41" t="s">
        <v>58</v>
      </c>
      <c r="AD254" s="41" t="s">
        <v>56</v>
      </c>
      <c r="AE254" s="41" t="s">
        <v>58</v>
      </c>
      <c r="AF254" s="40"/>
      <c r="AG254" s="41" t="s">
        <v>59</v>
      </c>
      <c r="AH254" s="40"/>
      <c r="AI254" s="40"/>
      <c r="AJ254" s="41" t="s">
        <v>62</v>
      </c>
      <c r="AK254" s="41" t="s">
        <v>66</v>
      </c>
    </row>
    <row r="255" spans="1:38" ht="13.5" customHeight="1" x14ac:dyDescent="0.3">
      <c r="A255" s="39">
        <v>262</v>
      </c>
      <c r="B255" s="36" t="str">
        <f t="shared" si="11"/>
        <v>262</v>
      </c>
      <c r="C255" s="16" t="e">
        <f>MATCH(A255,'TC Variable GLs'!A:A,0)</f>
        <v>#N/A</v>
      </c>
      <c r="D255" s="37"/>
      <c r="E255" s="38" t="s">
        <v>383</v>
      </c>
      <c r="F255" s="39" t="s">
        <v>54</v>
      </c>
      <c r="G255" s="39" t="s">
        <v>73</v>
      </c>
      <c r="H255" s="39" t="s">
        <v>101</v>
      </c>
      <c r="I255" s="39" t="s">
        <v>121</v>
      </c>
      <c r="L255" s="40" t="e">
        <v>#N/A</v>
      </c>
      <c r="M255" s="41" t="s">
        <v>56</v>
      </c>
      <c r="N255" s="41" t="s">
        <v>57</v>
      </c>
      <c r="O255" s="41" t="s">
        <v>56</v>
      </c>
      <c r="P255" s="41" t="s">
        <v>56</v>
      </c>
      <c r="Q255" s="41" t="s">
        <v>57</v>
      </c>
      <c r="R255" s="41" t="s">
        <v>56</v>
      </c>
      <c r="S255" s="41" t="s">
        <v>56</v>
      </c>
      <c r="T255" s="41" t="s">
        <v>58</v>
      </c>
      <c r="U255" s="41" t="s">
        <v>57</v>
      </c>
      <c r="V255" s="41" t="s">
        <v>57</v>
      </c>
      <c r="W255" s="41" t="s">
        <v>57</v>
      </c>
      <c r="X255" s="41" t="s">
        <v>57</v>
      </c>
      <c r="Y255" s="41" t="s">
        <v>57</v>
      </c>
      <c r="Z255" s="41" t="s">
        <v>56</v>
      </c>
      <c r="AA255" s="41" t="s">
        <v>57</v>
      </c>
      <c r="AB255" s="41" t="s">
        <v>58</v>
      </c>
      <c r="AC255" s="41" t="s">
        <v>58</v>
      </c>
      <c r="AD255" s="41" t="s">
        <v>58</v>
      </c>
      <c r="AE255" s="41" t="s">
        <v>56</v>
      </c>
      <c r="AF255" s="40"/>
      <c r="AG255" s="41" t="s">
        <v>59</v>
      </c>
      <c r="AH255" s="40"/>
      <c r="AI255" s="41" t="s">
        <v>60</v>
      </c>
      <c r="AJ255" s="41" t="s">
        <v>62</v>
      </c>
      <c r="AK255" s="41" t="s">
        <v>62</v>
      </c>
    </row>
    <row r="256" spans="1:38" ht="13.5" customHeight="1" x14ac:dyDescent="0.3">
      <c r="A256" s="39">
        <v>263</v>
      </c>
      <c r="B256" s="36" t="str">
        <f t="shared" si="11"/>
        <v>263</v>
      </c>
      <c r="C256" s="16" t="e">
        <f>MATCH(A256,'TC Variable GLs'!A:A,0)</f>
        <v>#N/A</v>
      </c>
      <c r="D256" s="37"/>
      <c r="E256" s="38" t="s">
        <v>384</v>
      </c>
      <c r="F256" s="39" t="s">
        <v>121</v>
      </c>
      <c r="G256" s="39" t="s">
        <v>69</v>
      </c>
      <c r="L256" s="40" t="e">
        <v>#N/A</v>
      </c>
      <c r="M256" s="41" t="s">
        <v>56</v>
      </c>
      <c r="N256" s="41" t="s">
        <v>57</v>
      </c>
      <c r="O256" s="41" t="s">
        <v>56</v>
      </c>
      <c r="P256" s="41" t="s">
        <v>56</v>
      </c>
      <c r="Q256" s="41" t="s">
        <v>57</v>
      </c>
      <c r="R256" s="41" t="s">
        <v>56</v>
      </c>
      <c r="S256" s="41" t="s">
        <v>56</v>
      </c>
      <c r="T256" s="41" t="s">
        <v>58</v>
      </c>
      <c r="U256" s="41" t="s">
        <v>57</v>
      </c>
      <c r="V256" s="41" t="s">
        <v>57</v>
      </c>
      <c r="W256" s="41" t="s">
        <v>57</v>
      </c>
      <c r="X256" s="41" t="s">
        <v>57</v>
      </c>
      <c r="Y256" s="41" t="s">
        <v>57</v>
      </c>
      <c r="Z256" s="41" t="s">
        <v>56</v>
      </c>
      <c r="AA256" s="41" t="s">
        <v>57</v>
      </c>
      <c r="AB256" s="41" t="s">
        <v>58</v>
      </c>
      <c r="AC256" s="41" t="s">
        <v>58</v>
      </c>
      <c r="AD256" s="41" t="s">
        <v>58</v>
      </c>
      <c r="AE256" s="41" t="s">
        <v>58</v>
      </c>
      <c r="AF256" s="40"/>
      <c r="AG256" s="41" t="s">
        <v>59</v>
      </c>
      <c r="AH256" s="40"/>
      <c r="AI256" s="41" t="s">
        <v>60</v>
      </c>
      <c r="AJ256" s="41" t="s">
        <v>62</v>
      </c>
      <c r="AK256" s="41" t="s">
        <v>65</v>
      </c>
    </row>
    <row r="257" spans="1:38" s="42" customFormat="1" ht="13.5" customHeight="1" x14ac:dyDescent="0.3">
      <c r="A257" s="39" t="s">
        <v>1354</v>
      </c>
      <c r="B257" s="36" t="str">
        <f t="shared" si="11"/>
        <v>264</v>
      </c>
      <c r="C257" s="16" t="e">
        <f>MATCH(A257,'TC Variable GLs'!A:A,0)</f>
        <v>#N/A</v>
      </c>
      <c r="D257" s="37"/>
      <c r="E257" s="38" t="s">
        <v>385</v>
      </c>
      <c r="F257" s="39" t="s">
        <v>69</v>
      </c>
      <c r="G257" s="39" t="s">
        <v>121</v>
      </c>
      <c r="H257" s="16"/>
      <c r="I257" s="16"/>
      <c r="J257" s="16"/>
      <c r="K257" s="16"/>
      <c r="L257" s="40" t="e">
        <v>#N/A</v>
      </c>
      <c r="M257" s="41" t="s">
        <v>56</v>
      </c>
      <c r="N257" s="41" t="s">
        <v>57</v>
      </c>
      <c r="O257" s="41" t="s">
        <v>56</v>
      </c>
      <c r="P257" s="41" t="s">
        <v>56</v>
      </c>
      <c r="Q257" s="41" t="s">
        <v>57</v>
      </c>
      <c r="R257" s="41" t="s">
        <v>56</v>
      </c>
      <c r="S257" s="41" t="s">
        <v>56</v>
      </c>
      <c r="T257" s="41" t="s">
        <v>58</v>
      </c>
      <c r="U257" s="41" t="s">
        <v>57</v>
      </c>
      <c r="V257" s="41" t="s">
        <v>57</v>
      </c>
      <c r="W257" s="41" t="s">
        <v>57</v>
      </c>
      <c r="X257" s="41" t="s">
        <v>57</v>
      </c>
      <c r="Y257" s="41" t="s">
        <v>57</v>
      </c>
      <c r="Z257" s="41" t="s">
        <v>56</v>
      </c>
      <c r="AA257" s="41" t="s">
        <v>57</v>
      </c>
      <c r="AB257" s="41" t="s">
        <v>58</v>
      </c>
      <c r="AC257" s="41" t="s">
        <v>58</v>
      </c>
      <c r="AD257" s="41" t="s">
        <v>58</v>
      </c>
      <c r="AE257" s="41" t="s">
        <v>58</v>
      </c>
      <c r="AF257" s="40"/>
      <c r="AG257" s="41" t="s">
        <v>59</v>
      </c>
      <c r="AH257" s="40"/>
      <c r="AI257" s="41" t="s">
        <v>60</v>
      </c>
      <c r="AJ257" s="41" t="s">
        <v>62</v>
      </c>
      <c r="AK257" s="41" t="s">
        <v>62</v>
      </c>
      <c r="AL257" s="40"/>
    </row>
    <row r="258" spans="1:38" ht="13.5" customHeight="1" x14ac:dyDescent="0.3">
      <c r="A258" s="39">
        <v>265</v>
      </c>
      <c r="B258" s="36" t="str">
        <f t="shared" si="11"/>
        <v>265</v>
      </c>
      <c r="C258" s="16" t="e">
        <f>MATCH(A258,'TC Variable GLs'!A:A,0)</f>
        <v>#N/A</v>
      </c>
      <c r="D258" s="37"/>
      <c r="E258" s="38" t="s">
        <v>386</v>
      </c>
      <c r="F258" s="39" t="s">
        <v>54</v>
      </c>
      <c r="G258" s="39" t="s">
        <v>121</v>
      </c>
      <c r="L258" s="40" t="e">
        <v>#N/A</v>
      </c>
      <c r="M258" s="41" t="s">
        <v>56</v>
      </c>
      <c r="N258" s="41" t="s">
        <v>57</v>
      </c>
      <c r="O258" s="41" t="s">
        <v>56</v>
      </c>
      <c r="P258" s="41" t="s">
        <v>56</v>
      </c>
      <c r="Q258" s="41" t="s">
        <v>57</v>
      </c>
      <c r="R258" s="41" t="s">
        <v>56</v>
      </c>
      <c r="S258" s="41" t="s">
        <v>56</v>
      </c>
      <c r="T258" s="41" t="s">
        <v>58</v>
      </c>
      <c r="U258" s="41" t="s">
        <v>57</v>
      </c>
      <c r="V258" s="41" t="s">
        <v>57</v>
      </c>
      <c r="W258" s="41" t="s">
        <v>57</v>
      </c>
      <c r="X258" s="41" t="s">
        <v>57</v>
      </c>
      <c r="Y258" s="41" t="s">
        <v>57</v>
      </c>
      <c r="Z258" s="41" t="s">
        <v>56</v>
      </c>
      <c r="AA258" s="41" t="s">
        <v>57</v>
      </c>
      <c r="AB258" s="41" t="s">
        <v>58</v>
      </c>
      <c r="AC258" s="41" t="s">
        <v>58</v>
      </c>
      <c r="AD258" s="41" t="s">
        <v>58</v>
      </c>
      <c r="AE258" s="41" t="s">
        <v>58</v>
      </c>
      <c r="AF258" s="40"/>
      <c r="AG258" s="41" t="s">
        <v>59</v>
      </c>
      <c r="AH258" s="40"/>
      <c r="AI258" s="41" t="s">
        <v>60</v>
      </c>
      <c r="AJ258" s="41" t="s">
        <v>62</v>
      </c>
      <c r="AK258" s="41" t="s">
        <v>62</v>
      </c>
    </row>
    <row r="259" spans="1:38" ht="13.5" customHeight="1" x14ac:dyDescent="0.3">
      <c r="A259" s="39">
        <v>266</v>
      </c>
      <c r="B259" s="36" t="str">
        <f t="shared" si="11"/>
        <v>266</v>
      </c>
      <c r="C259" s="16" t="e">
        <f>MATCH(A259,'TC Variable GLs'!A:A,0)</f>
        <v>#N/A</v>
      </c>
      <c r="D259" s="37"/>
      <c r="E259" s="38" t="s">
        <v>387</v>
      </c>
      <c r="F259" s="39" t="s">
        <v>142</v>
      </c>
      <c r="G259" s="39" t="s">
        <v>69</v>
      </c>
      <c r="H259" s="39" t="s">
        <v>121</v>
      </c>
      <c r="I259" s="39" t="s">
        <v>101</v>
      </c>
      <c r="L259" s="40" t="e">
        <v>#N/A</v>
      </c>
      <c r="M259" s="41" t="s">
        <v>56</v>
      </c>
      <c r="N259" s="41" t="s">
        <v>57</v>
      </c>
      <c r="O259" s="41" t="s">
        <v>56</v>
      </c>
      <c r="P259" s="41" t="s">
        <v>56</v>
      </c>
      <c r="Q259" s="41" t="s">
        <v>57</v>
      </c>
      <c r="R259" s="41" t="s">
        <v>56</v>
      </c>
      <c r="S259" s="41" t="s">
        <v>56</v>
      </c>
      <c r="T259" s="41" t="s">
        <v>58</v>
      </c>
      <c r="U259" s="41" t="s">
        <v>57</v>
      </c>
      <c r="V259" s="41" t="s">
        <v>57</v>
      </c>
      <c r="W259" s="41" t="s">
        <v>57</v>
      </c>
      <c r="X259" s="41" t="s">
        <v>57</v>
      </c>
      <c r="Y259" s="41" t="s">
        <v>57</v>
      </c>
      <c r="Z259" s="41" t="s">
        <v>56</v>
      </c>
      <c r="AA259" s="41" t="s">
        <v>57</v>
      </c>
      <c r="AB259" s="41" t="s">
        <v>58</v>
      </c>
      <c r="AC259" s="41" t="s">
        <v>58</v>
      </c>
      <c r="AD259" s="41" t="s">
        <v>58</v>
      </c>
      <c r="AE259" s="41" t="s">
        <v>58</v>
      </c>
      <c r="AF259" s="40"/>
      <c r="AG259" s="41" t="s">
        <v>59</v>
      </c>
      <c r="AH259" s="40"/>
      <c r="AI259" s="41" t="s">
        <v>60</v>
      </c>
      <c r="AJ259" s="41" t="s">
        <v>122</v>
      </c>
      <c r="AK259" s="41" t="s">
        <v>65</v>
      </c>
    </row>
    <row r="260" spans="1:38" ht="13.5" customHeight="1" x14ac:dyDescent="0.3">
      <c r="A260" s="39">
        <v>267</v>
      </c>
      <c r="B260" s="36" t="str">
        <f t="shared" si="11"/>
        <v>267</v>
      </c>
      <c r="C260" s="16" t="e">
        <f>MATCH(A260,'TC Variable GLs'!A:A,0)</f>
        <v>#N/A</v>
      </c>
      <c r="D260" s="37"/>
      <c r="E260" s="38" t="s">
        <v>388</v>
      </c>
      <c r="F260" s="39" t="s">
        <v>252</v>
      </c>
      <c r="G260" s="39" t="s">
        <v>69</v>
      </c>
      <c r="H260" s="39" t="s">
        <v>121</v>
      </c>
      <c r="I260" s="39" t="s">
        <v>101</v>
      </c>
      <c r="L260" s="40" t="e">
        <v>#N/A</v>
      </c>
      <c r="M260" s="41" t="s">
        <v>56</v>
      </c>
      <c r="N260" s="41" t="s">
        <v>57</v>
      </c>
      <c r="O260" s="41" t="s">
        <v>56</v>
      </c>
      <c r="P260" s="41" t="s">
        <v>56</v>
      </c>
      <c r="Q260" s="41" t="s">
        <v>57</v>
      </c>
      <c r="R260" s="41" t="s">
        <v>56</v>
      </c>
      <c r="S260" s="41" t="s">
        <v>56</v>
      </c>
      <c r="T260" s="41" t="s">
        <v>58</v>
      </c>
      <c r="U260" s="41" t="s">
        <v>57</v>
      </c>
      <c r="V260" s="41" t="s">
        <v>57</v>
      </c>
      <c r="W260" s="41" t="s">
        <v>57</v>
      </c>
      <c r="X260" s="41" t="s">
        <v>57</v>
      </c>
      <c r="Y260" s="41" t="s">
        <v>57</v>
      </c>
      <c r="Z260" s="41" t="s">
        <v>56</v>
      </c>
      <c r="AA260" s="41" t="s">
        <v>56</v>
      </c>
      <c r="AB260" s="41" t="s">
        <v>58</v>
      </c>
      <c r="AC260" s="41" t="s">
        <v>58</v>
      </c>
      <c r="AD260" s="41" t="s">
        <v>56</v>
      </c>
      <c r="AE260" s="41" t="s">
        <v>58</v>
      </c>
      <c r="AF260" s="40"/>
      <c r="AG260" s="41" t="s">
        <v>59</v>
      </c>
      <c r="AH260" s="40"/>
      <c r="AI260" s="41" t="s">
        <v>60</v>
      </c>
      <c r="AJ260" s="41" t="s">
        <v>122</v>
      </c>
      <c r="AK260" s="41" t="s">
        <v>65</v>
      </c>
    </row>
    <row r="261" spans="1:38" ht="13.5" customHeight="1" x14ac:dyDescent="0.3">
      <c r="A261" s="39">
        <v>268</v>
      </c>
      <c r="B261" s="36" t="str">
        <f t="shared" si="11"/>
        <v>268</v>
      </c>
      <c r="C261" s="16" t="e">
        <f>MATCH(A261,'TC Variable GLs'!A:A,0)</f>
        <v>#N/A</v>
      </c>
      <c r="D261" s="37"/>
      <c r="E261" s="38" t="s">
        <v>389</v>
      </c>
      <c r="F261" s="39" t="s">
        <v>120</v>
      </c>
      <c r="G261" s="39" t="s">
        <v>69</v>
      </c>
      <c r="H261" s="39" t="s">
        <v>121</v>
      </c>
      <c r="I261" s="39" t="s">
        <v>101</v>
      </c>
      <c r="L261" s="40" t="e">
        <v>#N/A</v>
      </c>
      <c r="M261" s="41" t="s">
        <v>56</v>
      </c>
      <c r="N261" s="41" t="s">
        <v>57</v>
      </c>
      <c r="O261" s="41" t="s">
        <v>56</v>
      </c>
      <c r="P261" s="41" t="s">
        <v>56</v>
      </c>
      <c r="Q261" s="41" t="s">
        <v>57</v>
      </c>
      <c r="R261" s="41" t="s">
        <v>56</v>
      </c>
      <c r="S261" s="41" t="s">
        <v>56</v>
      </c>
      <c r="T261" s="41" t="s">
        <v>58</v>
      </c>
      <c r="U261" s="41" t="s">
        <v>57</v>
      </c>
      <c r="V261" s="41" t="s">
        <v>57</v>
      </c>
      <c r="W261" s="41" t="s">
        <v>57</v>
      </c>
      <c r="X261" s="41" t="s">
        <v>57</v>
      </c>
      <c r="Y261" s="41" t="s">
        <v>57</v>
      </c>
      <c r="Z261" s="41" t="s">
        <v>56</v>
      </c>
      <c r="AA261" s="41" t="s">
        <v>56</v>
      </c>
      <c r="AB261" s="41" t="s">
        <v>58</v>
      </c>
      <c r="AC261" s="41" t="s">
        <v>58</v>
      </c>
      <c r="AD261" s="41" t="s">
        <v>56</v>
      </c>
      <c r="AE261" s="41" t="s">
        <v>58</v>
      </c>
      <c r="AF261" s="40"/>
      <c r="AG261" s="41" t="s">
        <v>59</v>
      </c>
      <c r="AH261" s="40"/>
      <c r="AI261" s="41" t="s">
        <v>60</v>
      </c>
      <c r="AJ261" s="41" t="s">
        <v>122</v>
      </c>
      <c r="AK261" s="41" t="s">
        <v>65</v>
      </c>
    </row>
    <row r="262" spans="1:38" ht="13.5" customHeight="1" x14ac:dyDescent="0.3">
      <c r="A262" s="39">
        <v>269</v>
      </c>
      <c r="B262" s="36" t="str">
        <f t="shared" si="11"/>
        <v>269</v>
      </c>
      <c r="C262" s="16" t="e">
        <f>MATCH(A262,'TC Variable GLs'!A:A,0)</f>
        <v>#N/A</v>
      </c>
      <c r="D262" s="37"/>
      <c r="E262" s="38" t="s">
        <v>390</v>
      </c>
      <c r="F262" s="39" t="s">
        <v>133</v>
      </c>
      <c r="G262" s="39" t="s">
        <v>101</v>
      </c>
      <c r="L262" s="40" t="e">
        <v>#N/A</v>
      </c>
      <c r="M262" s="41" t="s">
        <v>56</v>
      </c>
      <c r="N262" s="41" t="s">
        <v>57</v>
      </c>
      <c r="O262" s="41" t="s">
        <v>56</v>
      </c>
      <c r="P262" s="41" t="s">
        <v>56</v>
      </c>
      <c r="Q262" s="41" t="s">
        <v>57</v>
      </c>
      <c r="R262" s="41" t="s">
        <v>56</v>
      </c>
      <c r="S262" s="41" t="s">
        <v>56</v>
      </c>
      <c r="T262" s="41" t="s">
        <v>58</v>
      </c>
      <c r="U262" s="41" t="s">
        <v>57</v>
      </c>
      <c r="V262" s="41" t="s">
        <v>57</v>
      </c>
      <c r="W262" s="41" t="s">
        <v>57</v>
      </c>
      <c r="X262" s="41" t="s">
        <v>57</v>
      </c>
      <c r="Y262" s="41" t="s">
        <v>57</v>
      </c>
      <c r="Z262" s="41" t="s">
        <v>56</v>
      </c>
      <c r="AA262" s="41" t="s">
        <v>57</v>
      </c>
      <c r="AB262" s="41" t="s">
        <v>58</v>
      </c>
      <c r="AC262" s="41" t="s">
        <v>58</v>
      </c>
      <c r="AD262" s="41" t="s">
        <v>57</v>
      </c>
      <c r="AE262" s="41" t="s">
        <v>58</v>
      </c>
      <c r="AF262" s="40"/>
      <c r="AG262" s="41" t="s">
        <v>59</v>
      </c>
      <c r="AH262" s="40"/>
      <c r="AI262" s="40"/>
      <c r="AJ262" s="41" t="s">
        <v>62</v>
      </c>
      <c r="AK262" s="41" t="s">
        <v>66</v>
      </c>
    </row>
    <row r="263" spans="1:38" ht="13.5" customHeight="1" x14ac:dyDescent="0.3">
      <c r="A263" s="39">
        <v>270</v>
      </c>
      <c r="B263" s="36" t="str">
        <f t="shared" si="11"/>
        <v>270</v>
      </c>
      <c r="C263" s="16" t="e">
        <f>MATCH(A263,'TC Variable GLs'!A:A,0)</f>
        <v>#N/A</v>
      </c>
      <c r="D263" s="37"/>
      <c r="E263" s="38" t="s">
        <v>391</v>
      </c>
      <c r="F263" s="39" t="s">
        <v>69</v>
      </c>
      <c r="G263" s="39" t="s">
        <v>135</v>
      </c>
      <c r="H263" s="39" t="s">
        <v>101</v>
      </c>
      <c r="I263" s="39" t="s">
        <v>121</v>
      </c>
      <c r="L263" s="40" t="e">
        <v>#N/A</v>
      </c>
      <c r="M263" s="41" t="s">
        <v>56</v>
      </c>
      <c r="N263" s="41" t="s">
        <v>57</v>
      </c>
      <c r="O263" s="41" t="s">
        <v>56</v>
      </c>
      <c r="P263" s="41" t="s">
        <v>56</v>
      </c>
      <c r="Q263" s="41" t="s">
        <v>57</v>
      </c>
      <c r="R263" s="41" t="s">
        <v>56</v>
      </c>
      <c r="S263" s="41" t="s">
        <v>56</v>
      </c>
      <c r="T263" s="41" t="s">
        <v>58</v>
      </c>
      <c r="U263" s="41" t="s">
        <v>57</v>
      </c>
      <c r="V263" s="41" t="s">
        <v>57</v>
      </c>
      <c r="W263" s="41" t="s">
        <v>57</v>
      </c>
      <c r="X263" s="41" t="s">
        <v>57</v>
      </c>
      <c r="Y263" s="41" t="s">
        <v>57</v>
      </c>
      <c r="Z263" s="41" t="s">
        <v>56</v>
      </c>
      <c r="AA263" s="41" t="s">
        <v>57</v>
      </c>
      <c r="AB263" s="41" t="s">
        <v>58</v>
      </c>
      <c r="AC263" s="41" t="s">
        <v>58</v>
      </c>
      <c r="AD263" s="41" t="s">
        <v>58</v>
      </c>
      <c r="AE263" s="41" t="s">
        <v>56</v>
      </c>
      <c r="AF263" s="40"/>
      <c r="AG263" s="41" t="s">
        <v>59</v>
      </c>
      <c r="AH263" s="40"/>
      <c r="AI263" s="41" t="s">
        <v>60</v>
      </c>
      <c r="AJ263" s="41" t="s">
        <v>62</v>
      </c>
      <c r="AK263" s="41" t="s">
        <v>62</v>
      </c>
    </row>
    <row r="264" spans="1:38" ht="13.5" customHeight="1" x14ac:dyDescent="0.3">
      <c r="A264" s="39">
        <v>271</v>
      </c>
      <c r="B264" s="36" t="str">
        <f t="shared" si="11"/>
        <v>271</v>
      </c>
      <c r="C264" s="16" t="e">
        <f>MATCH(A264,'TC Variable GLs'!A:A,0)</f>
        <v>#N/A</v>
      </c>
      <c r="D264" s="37"/>
      <c r="E264" s="38" t="s">
        <v>392</v>
      </c>
      <c r="F264" s="39" t="s">
        <v>135</v>
      </c>
      <c r="G264" s="39" t="s">
        <v>101</v>
      </c>
      <c r="L264" s="40" t="e">
        <v>#N/A</v>
      </c>
      <c r="M264" s="41" t="s">
        <v>56</v>
      </c>
      <c r="N264" s="41" t="s">
        <v>57</v>
      </c>
      <c r="O264" s="41" t="s">
        <v>56</v>
      </c>
      <c r="P264" s="41" t="s">
        <v>56</v>
      </c>
      <c r="Q264" s="41" t="s">
        <v>57</v>
      </c>
      <c r="R264" s="41" t="s">
        <v>56</v>
      </c>
      <c r="S264" s="41" t="s">
        <v>56</v>
      </c>
      <c r="T264" s="41" t="s">
        <v>58</v>
      </c>
      <c r="U264" s="41" t="s">
        <v>57</v>
      </c>
      <c r="V264" s="41" t="s">
        <v>57</v>
      </c>
      <c r="W264" s="41" t="s">
        <v>57</v>
      </c>
      <c r="X264" s="41" t="s">
        <v>57</v>
      </c>
      <c r="Y264" s="41" t="s">
        <v>57</v>
      </c>
      <c r="Z264" s="41" t="s">
        <v>56</v>
      </c>
      <c r="AA264" s="41" t="s">
        <v>57</v>
      </c>
      <c r="AB264" s="41" t="s">
        <v>58</v>
      </c>
      <c r="AC264" s="41" t="s">
        <v>58</v>
      </c>
      <c r="AD264" s="41" t="s">
        <v>56</v>
      </c>
      <c r="AE264" s="41" t="s">
        <v>58</v>
      </c>
      <c r="AF264" s="40"/>
      <c r="AG264" s="41" t="s">
        <v>59</v>
      </c>
      <c r="AH264" s="40"/>
      <c r="AI264" s="40"/>
      <c r="AJ264" s="41" t="s">
        <v>62</v>
      </c>
      <c r="AK264" s="41" t="s">
        <v>66</v>
      </c>
    </row>
    <row r="265" spans="1:38" ht="13.5" customHeight="1" x14ac:dyDescent="0.3">
      <c r="A265" s="39">
        <v>272</v>
      </c>
      <c r="B265" s="36" t="str">
        <f t="shared" si="11"/>
        <v>272</v>
      </c>
      <c r="C265" s="16" t="e">
        <f>MATCH(A265,'TC Variable GLs'!A:A,0)</f>
        <v>#N/A</v>
      </c>
      <c r="D265" s="37"/>
      <c r="E265" s="38" t="s">
        <v>393</v>
      </c>
      <c r="F265" s="39" t="s">
        <v>54</v>
      </c>
      <c r="G265" s="39" t="s">
        <v>135</v>
      </c>
      <c r="H265" s="39" t="s">
        <v>101</v>
      </c>
      <c r="I265" s="39" t="s">
        <v>121</v>
      </c>
      <c r="L265" s="40" t="e">
        <v>#N/A</v>
      </c>
      <c r="M265" s="41" t="s">
        <v>56</v>
      </c>
      <c r="N265" s="41" t="s">
        <v>57</v>
      </c>
      <c r="O265" s="41" t="s">
        <v>56</v>
      </c>
      <c r="P265" s="41" t="s">
        <v>56</v>
      </c>
      <c r="Q265" s="41" t="s">
        <v>57</v>
      </c>
      <c r="R265" s="41" t="s">
        <v>56</v>
      </c>
      <c r="S265" s="41" t="s">
        <v>56</v>
      </c>
      <c r="T265" s="41" t="s">
        <v>58</v>
      </c>
      <c r="U265" s="41" t="s">
        <v>57</v>
      </c>
      <c r="V265" s="41" t="s">
        <v>57</v>
      </c>
      <c r="W265" s="41" t="s">
        <v>57</v>
      </c>
      <c r="X265" s="41" t="s">
        <v>57</v>
      </c>
      <c r="Y265" s="41" t="s">
        <v>57</v>
      </c>
      <c r="Z265" s="41" t="s">
        <v>56</v>
      </c>
      <c r="AA265" s="41" t="s">
        <v>57</v>
      </c>
      <c r="AB265" s="41" t="s">
        <v>58</v>
      </c>
      <c r="AC265" s="41" t="s">
        <v>58</v>
      </c>
      <c r="AD265" s="41" t="s">
        <v>58</v>
      </c>
      <c r="AE265" s="41" t="s">
        <v>56</v>
      </c>
      <c r="AF265" s="40"/>
      <c r="AG265" s="41" t="s">
        <v>59</v>
      </c>
      <c r="AH265" s="40"/>
      <c r="AI265" s="41" t="s">
        <v>60</v>
      </c>
      <c r="AJ265" s="41" t="s">
        <v>62</v>
      </c>
      <c r="AK265" s="41" t="s">
        <v>62</v>
      </c>
    </row>
    <row r="266" spans="1:38" ht="13.5" customHeight="1" x14ac:dyDescent="0.3">
      <c r="A266" s="39">
        <v>273</v>
      </c>
      <c r="B266" s="36" t="str">
        <f t="shared" si="11"/>
        <v>273</v>
      </c>
      <c r="C266" s="16" t="e">
        <f>MATCH(A266,'TC Variable GLs'!A:A,0)</f>
        <v>#N/A</v>
      </c>
      <c r="D266" s="37"/>
      <c r="E266" s="38" t="s">
        <v>394</v>
      </c>
      <c r="F266" s="39" t="s">
        <v>54</v>
      </c>
      <c r="G266" s="39" t="s">
        <v>133</v>
      </c>
      <c r="H266" s="39" t="s">
        <v>101</v>
      </c>
      <c r="I266" s="39" t="s">
        <v>121</v>
      </c>
      <c r="L266" s="40" t="e">
        <v>#N/A</v>
      </c>
      <c r="M266" s="41" t="s">
        <v>56</v>
      </c>
      <c r="N266" s="41" t="s">
        <v>57</v>
      </c>
      <c r="O266" s="41" t="s">
        <v>56</v>
      </c>
      <c r="P266" s="41" t="s">
        <v>56</v>
      </c>
      <c r="Q266" s="41" t="s">
        <v>57</v>
      </c>
      <c r="R266" s="41" t="s">
        <v>56</v>
      </c>
      <c r="S266" s="41" t="s">
        <v>56</v>
      </c>
      <c r="T266" s="41" t="s">
        <v>58</v>
      </c>
      <c r="U266" s="41" t="s">
        <v>57</v>
      </c>
      <c r="V266" s="41" t="s">
        <v>57</v>
      </c>
      <c r="W266" s="41" t="s">
        <v>57</v>
      </c>
      <c r="X266" s="41" t="s">
        <v>57</v>
      </c>
      <c r="Y266" s="41" t="s">
        <v>57</v>
      </c>
      <c r="Z266" s="41" t="s">
        <v>56</v>
      </c>
      <c r="AA266" s="41" t="s">
        <v>57</v>
      </c>
      <c r="AB266" s="41" t="s">
        <v>58</v>
      </c>
      <c r="AC266" s="41" t="s">
        <v>58</v>
      </c>
      <c r="AD266" s="41" t="s">
        <v>58</v>
      </c>
      <c r="AE266" s="41" t="s">
        <v>57</v>
      </c>
      <c r="AF266" s="40"/>
      <c r="AG266" s="41" t="s">
        <v>59</v>
      </c>
      <c r="AH266" s="40"/>
      <c r="AI266" s="41" t="s">
        <v>60</v>
      </c>
      <c r="AJ266" s="41" t="s">
        <v>62</v>
      </c>
      <c r="AK266" s="41" t="s">
        <v>62</v>
      </c>
    </row>
    <row r="267" spans="1:38" ht="13.5" customHeight="1" x14ac:dyDescent="0.3">
      <c r="A267" s="39">
        <v>274</v>
      </c>
      <c r="B267" s="36" t="str">
        <f t="shared" si="11"/>
        <v>274</v>
      </c>
      <c r="C267" s="16" t="e">
        <f>MATCH(A267,'TC Variable GLs'!A:A,0)</f>
        <v>#N/A</v>
      </c>
      <c r="D267" s="37"/>
      <c r="E267" s="38" t="s">
        <v>396</v>
      </c>
      <c r="F267" s="39" t="s">
        <v>54</v>
      </c>
      <c r="G267" s="39" t="s">
        <v>121</v>
      </c>
      <c r="L267" s="40" t="e">
        <v>#N/A</v>
      </c>
      <c r="M267" s="41" t="s">
        <v>56</v>
      </c>
      <c r="N267" s="41" t="s">
        <v>57</v>
      </c>
      <c r="O267" s="41" t="s">
        <v>56</v>
      </c>
      <c r="P267" s="41" t="s">
        <v>56</v>
      </c>
      <c r="Q267" s="41" t="s">
        <v>57</v>
      </c>
      <c r="R267" s="41" t="s">
        <v>56</v>
      </c>
      <c r="S267" s="41" t="s">
        <v>56</v>
      </c>
      <c r="T267" s="41" t="s">
        <v>58</v>
      </c>
      <c r="U267" s="41" t="s">
        <v>57</v>
      </c>
      <c r="V267" s="41" t="s">
        <v>57</v>
      </c>
      <c r="W267" s="41" t="s">
        <v>57</v>
      </c>
      <c r="X267" s="41" t="s">
        <v>57</v>
      </c>
      <c r="Y267" s="41" t="s">
        <v>57</v>
      </c>
      <c r="Z267" s="41" t="s">
        <v>56</v>
      </c>
      <c r="AA267" s="41" t="s">
        <v>57</v>
      </c>
      <c r="AB267" s="41" t="s">
        <v>58</v>
      </c>
      <c r="AC267" s="41" t="s">
        <v>58</v>
      </c>
      <c r="AD267" s="41" t="s">
        <v>58</v>
      </c>
      <c r="AE267" s="41" t="s">
        <v>58</v>
      </c>
      <c r="AF267" s="40"/>
      <c r="AG267" s="41" t="s">
        <v>177</v>
      </c>
      <c r="AH267" s="40"/>
      <c r="AI267" s="41" t="s">
        <v>60</v>
      </c>
      <c r="AJ267" s="41" t="s">
        <v>62</v>
      </c>
      <c r="AK267" s="41" t="s">
        <v>62</v>
      </c>
    </row>
    <row r="268" spans="1:38" ht="13.5" customHeight="1" x14ac:dyDescent="0.3">
      <c r="A268" s="39">
        <v>275</v>
      </c>
      <c r="B268" s="36" t="str">
        <f t="shared" si="11"/>
        <v>275</v>
      </c>
      <c r="C268" s="16" t="e">
        <f>MATCH(A268,'TC Variable GLs'!A:A,0)</f>
        <v>#N/A</v>
      </c>
      <c r="D268" s="37"/>
      <c r="E268" s="38" t="s">
        <v>397</v>
      </c>
      <c r="F268" s="39" t="s">
        <v>54</v>
      </c>
      <c r="G268" s="39" t="s">
        <v>121</v>
      </c>
      <c r="L268" s="40" t="e">
        <v>#N/A</v>
      </c>
      <c r="M268" s="41" t="s">
        <v>56</v>
      </c>
      <c r="N268" s="41" t="s">
        <v>57</v>
      </c>
      <c r="O268" s="41" t="s">
        <v>56</v>
      </c>
      <c r="P268" s="41" t="s">
        <v>56</v>
      </c>
      <c r="Q268" s="41" t="s">
        <v>57</v>
      </c>
      <c r="R268" s="41" t="s">
        <v>56</v>
      </c>
      <c r="S268" s="41" t="s">
        <v>56</v>
      </c>
      <c r="T268" s="41" t="s">
        <v>58</v>
      </c>
      <c r="U268" s="41" t="s">
        <v>57</v>
      </c>
      <c r="V268" s="41" t="s">
        <v>57</v>
      </c>
      <c r="W268" s="41" t="s">
        <v>57</v>
      </c>
      <c r="X268" s="41" t="s">
        <v>57</v>
      </c>
      <c r="Y268" s="41" t="s">
        <v>57</v>
      </c>
      <c r="Z268" s="41" t="s">
        <v>56</v>
      </c>
      <c r="AA268" s="41" t="s">
        <v>57</v>
      </c>
      <c r="AB268" s="41" t="s">
        <v>58</v>
      </c>
      <c r="AC268" s="41" t="s">
        <v>58</v>
      </c>
      <c r="AD268" s="41" t="s">
        <v>58</v>
      </c>
      <c r="AE268" s="41" t="s">
        <v>58</v>
      </c>
      <c r="AF268" s="40"/>
      <c r="AG268" s="41" t="s">
        <v>59</v>
      </c>
      <c r="AH268" s="40"/>
      <c r="AI268" s="41" t="s">
        <v>60</v>
      </c>
      <c r="AJ268" s="41" t="s">
        <v>62</v>
      </c>
      <c r="AK268" s="41" t="s">
        <v>62</v>
      </c>
    </row>
    <row r="269" spans="1:38" ht="13.5" customHeight="1" x14ac:dyDescent="0.3">
      <c r="A269" s="59">
        <v>276</v>
      </c>
      <c r="B269" s="68" t="str">
        <f t="shared" si="11"/>
        <v>276</v>
      </c>
      <c r="C269" s="69">
        <f>MATCH(A269,'TC Variable GLs'!A:A,0)</f>
        <v>123</v>
      </c>
      <c r="D269" s="37"/>
      <c r="E269" s="38" t="s">
        <v>398</v>
      </c>
      <c r="F269" s="39" t="s">
        <v>69</v>
      </c>
      <c r="G269" s="43"/>
      <c r="H269" s="39" t="s">
        <v>101</v>
      </c>
      <c r="I269" s="39" t="s">
        <v>121</v>
      </c>
      <c r="L269" s="40" t="e">
        <v>#N/A</v>
      </c>
      <c r="M269" s="41" t="s">
        <v>56</v>
      </c>
      <c r="N269" s="41" t="s">
        <v>57</v>
      </c>
      <c r="O269" s="41" t="s">
        <v>56</v>
      </c>
      <c r="P269" s="41" t="s">
        <v>56</v>
      </c>
      <c r="Q269" s="41" t="s">
        <v>57</v>
      </c>
      <c r="R269" s="41" t="s">
        <v>56</v>
      </c>
      <c r="S269" s="41" t="s">
        <v>56</v>
      </c>
      <c r="T269" s="41" t="s">
        <v>58</v>
      </c>
      <c r="U269" s="41" t="s">
        <v>57</v>
      </c>
      <c r="V269" s="41" t="s">
        <v>57</v>
      </c>
      <c r="W269" s="41" t="s">
        <v>57</v>
      </c>
      <c r="X269" s="41" t="s">
        <v>57</v>
      </c>
      <c r="Y269" s="41" t="s">
        <v>57</v>
      </c>
      <c r="Z269" s="41" t="s">
        <v>56</v>
      </c>
      <c r="AA269" s="41" t="s">
        <v>57</v>
      </c>
      <c r="AB269" s="41" t="s">
        <v>56</v>
      </c>
      <c r="AC269" s="41" t="s">
        <v>58</v>
      </c>
      <c r="AD269" s="41" t="s">
        <v>58</v>
      </c>
      <c r="AE269" s="41" t="s">
        <v>57</v>
      </c>
      <c r="AF269" s="40"/>
      <c r="AG269" s="41" t="s">
        <v>59</v>
      </c>
      <c r="AH269" s="40"/>
      <c r="AI269" s="41" t="s">
        <v>60</v>
      </c>
      <c r="AJ269" s="41" t="s">
        <v>62</v>
      </c>
      <c r="AK269" s="41" t="s">
        <v>62</v>
      </c>
    </row>
    <row r="270" spans="1:38" ht="13.5" customHeight="1" x14ac:dyDescent="0.3">
      <c r="A270" s="59">
        <v>278</v>
      </c>
      <c r="B270" s="68" t="str">
        <f t="shared" si="11"/>
        <v>278</v>
      </c>
      <c r="C270" s="69">
        <f>MATCH(A270,'TC Variable GLs'!A:A,0)</f>
        <v>124</v>
      </c>
      <c r="D270" s="37"/>
      <c r="E270" s="38" t="s">
        <v>399</v>
      </c>
      <c r="F270" s="39" t="s">
        <v>174</v>
      </c>
      <c r="G270" s="43"/>
      <c r="L270" s="40" t="e">
        <v>#N/A</v>
      </c>
      <c r="M270" s="41" t="s">
        <v>56</v>
      </c>
      <c r="N270" s="41" t="s">
        <v>57</v>
      </c>
      <c r="O270" s="41" t="s">
        <v>57</v>
      </c>
      <c r="P270" s="41" t="s">
        <v>56</v>
      </c>
      <c r="Q270" s="41" t="s">
        <v>57</v>
      </c>
      <c r="R270" s="41" t="s">
        <v>57</v>
      </c>
      <c r="S270" s="41" t="s">
        <v>58</v>
      </c>
      <c r="T270" s="41" t="s">
        <v>58</v>
      </c>
      <c r="U270" s="41" t="s">
        <v>57</v>
      </c>
      <c r="V270" s="41" t="s">
        <v>57</v>
      </c>
      <c r="W270" s="41" t="s">
        <v>57</v>
      </c>
      <c r="X270" s="41" t="s">
        <v>57</v>
      </c>
      <c r="Y270" s="41" t="s">
        <v>57</v>
      </c>
      <c r="Z270" s="41" t="s">
        <v>56</v>
      </c>
      <c r="AA270" s="41" t="s">
        <v>57</v>
      </c>
      <c r="AB270" s="41" t="s">
        <v>56</v>
      </c>
      <c r="AC270" s="41" t="s">
        <v>58</v>
      </c>
      <c r="AD270" s="41" t="s">
        <v>58</v>
      </c>
      <c r="AE270" s="41" t="s">
        <v>57</v>
      </c>
      <c r="AF270" s="40"/>
      <c r="AG270" s="41" t="s">
        <v>59</v>
      </c>
      <c r="AH270" s="40"/>
      <c r="AI270" s="40"/>
      <c r="AJ270" s="41" t="s">
        <v>60</v>
      </c>
      <c r="AK270" s="41" t="s">
        <v>143</v>
      </c>
    </row>
    <row r="271" spans="1:38" s="42" customFormat="1" ht="13.5" customHeight="1" x14ac:dyDescent="0.3">
      <c r="A271" s="39" t="s">
        <v>1361</v>
      </c>
      <c r="B271" s="70"/>
      <c r="C271" s="71"/>
      <c r="D271" s="37"/>
      <c r="E271" s="38" t="s">
        <v>1364</v>
      </c>
      <c r="F271" s="39" t="s">
        <v>1365</v>
      </c>
      <c r="G271" s="16">
        <v>7120</v>
      </c>
      <c r="H271" s="16"/>
      <c r="I271" s="16"/>
      <c r="J271" s="16"/>
      <c r="K271" s="16"/>
      <c r="L271" s="40"/>
      <c r="M271" s="41" t="s">
        <v>56</v>
      </c>
      <c r="N271" s="41" t="s">
        <v>57</v>
      </c>
      <c r="O271" s="41" t="s">
        <v>57</v>
      </c>
      <c r="P271" s="41" t="s">
        <v>56</v>
      </c>
      <c r="Q271" s="41" t="s">
        <v>57</v>
      </c>
      <c r="R271" s="41" t="s">
        <v>57</v>
      </c>
      <c r="S271" s="41" t="s">
        <v>58</v>
      </c>
      <c r="T271" s="41" t="s">
        <v>58</v>
      </c>
      <c r="U271" s="41" t="s">
        <v>57</v>
      </c>
      <c r="V271" s="41" t="s">
        <v>57</v>
      </c>
      <c r="W271" s="41" t="s">
        <v>57</v>
      </c>
      <c r="X271" s="41" t="s">
        <v>57</v>
      </c>
      <c r="Y271" s="41" t="s">
        <v>57</v>
      </c>
      <c r="Z271" s="41" t="s">
        <v>56</v>
      </c>
      <c r="AA271" s="41" t="s">
        <v>57</v>
      </c>
      <c r="AB271" s="41" t="s">
        <v>58</v>
      </c>
      <c r="AC271" s="41" t="s">
        <v>58</v>
      </c>
      <c r="AD271" s="41" t="s">
        <v>57</v>
      </c>
      <c r="AE271" s="41" t="s">
        <v>58</v>
      </c>
      <c r="AF271" s="40"/>
      <c r="AG271" s="41" t="s">
        <v>59</v>
      </c>
      <c r="AH271" s="40"/>
      <c r="AI271" s="41" t="s">
        <v>60</v>
      </c>
      <c r="AJ271" s="41" t="s">
        <v>122</v>
      </c>
      <c r="AK271" s="41" t="s">
        <v>65</v>
      </c>
      <c r="AL271" s="40"/>
    </row>
    <row r="272" spans="1:38" ht="13.5" customHeight="1" x14ac:dyDescent="0.3">
      <c r="A272" s="39">
        <v>287</v>
      </c>
      <c r="B272" s="36" t="str">
        <f t="shared" ref="B272:B303" si="12">CLEAN(A272)</f>
        <v>287</v>
      </c>
      <c r="C272" s="16" t="e">
        <f>MATCH(A272,'TC Variable GLs'!A:A,0)</f>
        <v>#N/A</v>
      </c>
      <c r="D272" s="37"/>
      <c r="E272" s="38" t="s">
        <v>401</v>
      </c>
      <c r="F272" s="39" t="s">
        <v>54</v>
      </c>
      <c r="G272" s="39" t="s">
        <v>347</v>
      </c>
      <c r="L272" s="40" t="e">
        <v>#N/A</v>
      </c>
      <c r="M272" s="41" t="s">
        <v>56</v>
      </c>
      <c r="N272" s="41" t="s">
        <v>57</v>
      </c>
      <c r="O272" s="41" t="s">
        <v>56</v>
      </c>
      <c r="P272" s="41" t="s">
        <v>56</v>
      </c>
      <c r="Q272" s="41" t="s">
        <v>57</v>
      </c>
      <c r="R272" s="41" t="s">
        <v>56</v>
      </c>
      <c r="S272" s="41" t="s">
        <v>56</v>
      </c>
      <c r="T272" s="41" t="s">
        <v>58</v>
      </c>
      <c r="U272" s="41" t="s">
        <v>57</v>
      </c>
      <c r="V272" s="41" t="s">
        <v>57</v>
      </c>
      <c r="W272" s="41" t="s">
        <v>57</v>
      </c>
      <c r="X272" s="41" t="s">
        <v>57</v>
      </c>
      <c r="Y272" s="41" t="s">
        <v>57</v>
      </c>
      <c r="Z272" s="41" t="s">
        <v>56</v>
      </c>
      <c r="AA272" s="41" t="s">
        <v>57</v>
      </c>
      <c r="AB272" s="41" t="s">
        <v>58</v>
      </c>
      <c r="AC272" s="41" t="s">
        <v>58</v>
      </c>
      <c r="AD272" s="41" t="s">
        <v>58</v>
      </c>
      <c r="AE272" s="41" t="s">
        <v>58</v>
      </c>
      <c r="AF272" s="40"/>
      <c r="AG272" s="41" t="s">
        <v>177</v>
      </c>
      <c r="AH272" s="40"/>
      <c r="AI272" s="41" t="s">
        <v>60</v>
      </c>
      <c r="AJ272" s="41" t="s">
        <v>62</v>
      </c>
      <c r="AK272" s="41" t="s">
        <v>62</v>
      </c>
    </row>
    <row r="273" spans="1:37" ht="13.5" customHeight="1" x14ac:dyDescent="0.3">
      <c r="A273" s="39">
        <v>288</v>
      </c>
      <c r="B273" s="36" t="str">
        <f t="shared" si="12"/>
        <v>288</v>
      </c>
      <c r="C273" s="16" t="e">
        <f>MATCH(A273,'TC Variable GLs'!A:A,0)</f>
        <v>#N/A</v>
      </c>
      <c r="D273" s="37"/>
      <c r="E273" s="38" t="s">
        <v>402</v>
      </c>
      <c r="F273" s="39" t="s">
        <v>54</v>
      </c>
      <c r="G273" s="39" t="s">
        <v>347</v>
      </c>
      <c r="L273" s="40" t="e">
        <v>#N/A</v>
      </c>
      <c r="M273" s="41" t="s">
        <v>56</v>
      </c>
      <c r="N273" s="41" t="s">
        <v>57</v>
      </c>
      <c r="O273" s="41" t="s">
        <v>56</v>
      </c>
      <c r="P273" s="41" t="s">
        <v>56</v>
      </c>
      <c r="Q273" s="41" t="s">
        <v>57</v>
      </c>
      <c r="R273" s="41" t="s">
        <v>56</v>
      </c>
      <c r="S273" s="41" t="s">
        <v>56</v>
      </c>
      <c r="T273" s="41" t="s">
        <v>58</v>
      </c>
      <c r="U273" s="41" t="s">
        <v>57</v>
      </c>
      <c r="V273" s="41" t="s">
        <v>57</v>
      </c>
      <c r="W273" s="41" t="s">
        <v>57</v>
      </c>
      <c r="X273" s="41" t="s">
        <v>57</v>
      </c>
      <c r="Y273" s="41" t="s">
        <v>57</v>
      </c>
      <c r="Z273" s="41" t="s">
        <v>56</v>
      </c>
      <c r="AA273" s="41" t="s">
        <v>57</v>
      </c>
      <c r="AB273" s="41" t="s">
        <v>58</v>
      </c>
      <c r="AC273" s="41" t="s">
        <v>58</v>
      </c>
      <c r="AD273" s="41" t="s">
        <v>58</v>
      </c>
      <c r="AE273" s="41" t="s">
        <v>58</v>
      </c>
      <c r="AF273" s="40"/>
      <c r="AG273" s="41" t="s">
        <v>59</v>
      </c>
      <c r="AH273" s="40"/>
      <c r="AI273" s="41" t="s">
        <v>60</v>
      </c>
      <c r="AJ273" s="41" t="s">
        <v>62</v>
      </c>
      <c r="AK273" s="41" t="s">
        <v>62</v>
      </c>
    </row>
    <row r="274" spans="1:37" ht="13.5" customHeight="1" x14ac:dyDescent="0.3">
      <c r="A274" s="39">
        <v>290</v>
      </c>
      <c r="B274" s="36" t="str">
        <f t="shared" si="12"/>
        <v>290</v>
      </c>
      <c r="C274" s="16" t="e">
        <f>MATCH(A274,'TC Variable GLs'!A:A,0)</f>
        <v>#N/A</v>
      </c>
      <c r="D274" s="37"/>
      <c r="E274" s="38" t="s">
        <v>403</v>
      </c>
      <c r="F274" s="39" t="s">
        <v>142</v>
      </c>
      <c r="G274" s="39" t="s">
        <v>101</v>
      </c>
      <c r="L274" s="40" t="e">
        <v>#N/A</v>
      </c>
      <c r="M274" s="41" t="s">
        <v>56</v>
      </c>
      <c r="N274" s="41" t="s">
        <v>57</v>
      </c>
      <c r="O274" s="41" t="s">
        <v>56</v>
      </c>
      <c r="P274" s="41" t="s">
        <v>56</v>
      </c>
      <c r="Q274" s="41" t="s">
        <v>57</v>
      </c>
      <c r="R274" s="41" t="s">
        <v>56</v>
      </c>
      <c r="S274" s="41" t="s">
        <v>56</v>
      </c>
      <c r="T274" s="41" t="s">
        <v>58</v>
      </c>
      <c r="U274" s="41" t="s">
        <v>57</v>
      </c>
      <c r="V274" s="41" t="s">
        <v>57</v>
      </c>
      <c r="W274" s="41" t="s">
        <v>56</v>
      </c>
      <c r="X274" s="41" t="s">
        <v>56</v>
      </c>
      <c r="Y274" s="41" t="s">
        <v>56</v>
      </c>
      <c r="Z274" s="41" t="s">
        <v>56</v>
      </c>
      <c r="AA274" s="41" t="s">
        <v>57</v>
      </c>
      <c r="AB274" s="41" t="s">
        <v>58</v>
      </c>
      <c r="AC274" s="41" t="s">
        <v>58</v>
      </c>
      <c r="AD274" s="41" t="s">
        <v>58</v>
      </c>
      <c r="AE274" s="41" t="s">
        <v>58</v>
      </c>
      <c r="AF274" s="40"/>
      <c r="AG274" s="41" t="s">
        <v>59</v>
      </c>
      <c r="AH274" s="40"/>
      <c r="AI274" s="40"/>
      <c r="AJ274" s="41" t="s">
        <v>62</v>
      </c>
      <c r="AK274" s="41" t="s">
        <v>143</v>
      </c>
    </row>
    <row r="275" spans="1:37" ht="13.5" customHeight="1" x14ac:dyDescent="0.3">
      <c r="A275" s="39">
        <v>291</v>
      </c>
      <c r="B275" s="36" t="str">
        <f t="shared" si="12"/>
        <v>291</v>
      </c>
      <c r="C275" s="16" t="e">
        <f>MATCH(A275,'TC Variable GLs'!A:A,0)</f>
        <v>#N/A</v>
      </c>
      <c r="D275" s="37"/>
      <c r="E275" s="38" t="s">
        <v>404</v>
      </c>
      <c r="F275" s="39" t="s">
        <v>254</v>
      </c>
      <c r="G275" s="39" t="s">
        <v>69</v>
      </c>
      <c r="L275" s="40" t="e">
        <v>#N/A</v>
      </c>
      <c r="M275" s="41" t="s">
        <v>56</v>
      </c>
      <c r="N275" s="41" t="s">
        <v>57</v>
      </c>
      <c r="O275" s="41" t="s">
        <v>57</v>
      </c>
      <c r="P275" s="41" t="s">
        <v>56</v>
      </c>
      <c r="Q275" s="41" t="s">
        <v>57</v>
      </c>
      <c r="R275" s="41" t="s">
        <v>57</v>
      </c>
      <c r="S275" s="41" t="s">
        <v>57</v>
      </c>
      <c r="T275" s="41" t="s">
        <v>58</v>
      </c>
      <c r="U275" s="41" t="s">
        <v>57</v>
      </c>
      <c r="V275" s="41" t="s">
        <v>57</v>
      </c>
      <c r="W275" s="41" t="s">
        <v>57</v>
      </c>
      <c r="X275" s="41" t="s">
        <v>57</v>
      </c>
      <c r="Y275" s="41" t="s">
        <v>57</v>
      </c>
      <c r="Z275" s="41" t="s">
        <v>56</v>
      </c>
      <c r="AA275" s="41" t="s">
        <v>56</v>
      </c>
      <c r="AB275" s="41" t="s">
        <v>58</v>
      </c>
      <c r="AC275" s="41" t="s">
        <v>58</v>
      </c>
      <c r="AD275" s="41" t="s">
        <v>57</v>
      </c>
      <c r="AE275" s="41" t="s">
        <v>58</v>
      </c>
      <c r="AF275" s="40"/>
      <c r="AG275" s="41" t="s">
        <v>59</v>
      </c>
      <c r="AH275" s="40"/>
      <c r="AI275" s="41" t="s">
        <v>60</v>
      </c>
      <c r="AJ275" s="41" t="s">
        <v>62</v>
      </c>
      <c r="AK275" s="41" t="s">
        <v>143</v>
      </c>
    </row>
    <row r="276" spans="1:37" ht="13.5" customHeight="1" x14ac:dyDescent="0.3">
      <c r="A276" s="39">
        <v>292</v>
      </c>
      <c r="B276" s="36" t="str">
        <f t="shared" si="12"/>
        <v>292</v>
      </c>
      <c r="C276" s="16" t="e">
        <f>MATCH(A276,'TC Variable GLs'!A:A,0)</f>
        <v>#N/A</v>
      </c>
      <c r="D276" s="20" t="str">
        <f>CONCATENATE(A276, " ", "Wraps")</f>
        <v>292 Wraps</v>
      </c>
      <c r="E276" s="38" t="s">
        <v>406</v>
      </c>
      <c r="F276" s="39" t="s">
        <v>101</v>
      </c>
      <c r="G276" s="39" t="s">
        <v>142</v>
      </c>
      <c r="H276" s="39" t="s">
        <v>407</v>
      </c>
      <c r="I276" s="39" t="s">
        <v>366</v>
      </c>
      <c r="L276" s="40" t="e">
        <v>#N/A</v>
      </c>
      <c r="M276" s="41" t="s">
        <v>56</v>
      </c>
      <c r="N276" s="41" t="s">
        <v>57</v>
      </c>
      <c r="O276" s="41" t="s">
        <v>56</v>
      </c>
      <c r="P276" s="41" t="s">
        <v>56</v>
      </c>
      <c r="Q276" s="41" t="s">
        <v>57</v>
      </c>
      <c r="R276" s="41" t="s">
        <v>56</v>
      </c>
      <c r="S276" s="41" t="s">
        <v>56</v>
      </c>
      <c r="T276" s="41" t="s">
        <v>58</v>
      </c>
      <c r="U276" s="41" t="s">
        <v>57</v>
      </c>
      <c r="V276" s="41" t="s">
        <v>57</v>
      </c>
      <c r="W276" s="41" t="s">
        <v>56</v>
      </c>
      <c r="X276" s="41" t="s">
        <v>56</v>
      </c>
      <c r="Y276" s="41" t="s">
        <v>56</v>
      </c>
      <c r="Z276" s="41" t="s">
        <v>56</v>
      </c>
      <c r="AA276" s="41" t="s">
        <v>57</v>
      </c>
      <c r="AB276" s="41" t="s">
        <v>58</v>
      </c>
      <c r="AC276" s="41" t="s">
        <v>58</v>
      </c>
      <c r="AD276" s="41" t="s">
        <v>58</v>
      </c>
      <c r="AE276" s="41" t="s">
        <v>58</v>
      </c>
      <c r="AF276" s="40"/>
      <c r="AG276" s="41" t="s">
        <v>60</v>
      </c>
      <c r="AH276" s="40"/>
      <c r="AI276" s="41" t="s">
        <v>60</v>
      </c>
      <c r="AJ276" s="41" t="s">
        <v>62</v>
      </c>
      <c r="AK276" s="41" t="s">
        <v>143</v>
      </c>
    </row>
    <row r="277" spans="1:37" ht="13.5" customHeight="1" x14ac:dyDescent="0.3">
      <c r="A277" s="39">
        <v>293</v>
      </c>
      <c r="B277" s="36" t="str">
        <f t="shared" si="12"/>
        <v>293</v>
      </c>
      <c r="C277" s="16" t="e">
        <f>MATCH(A277,'TC Variable GLs'!A:A,0)</f>
        <v>#N/A</v>
      </c>
      <c r="D277" s="37"/>
      <c r="E277" s="38" t="s">
        <v>190</v>
      </c>
      <c r="F277" s="39" t="s">
        <v>54</v>
      </c>
      <c r="G277" s="39" t="s">
        <v>135</v>
      </c>
      <c r="L277" s="40" t="e">
        <v>#N/A</v>
      </c>
      <c r="M277" s="41" t="s">
        <v>56</v>
      </c>
      <c r="N277" s="41" t="s">
        <v>57</v>
      </c>
      <c r="O277" s="41" t="s">
        <v>57</v>
      </c>
      <c r="P277" s="41" t="s">
        <v>56</v>
      </c>
      <c r="Q277" s="41" t="s">
        <v>57</v>
      </c>
      <c r="R277" s="41" t="s">
        <v>57</v>
      </c>
      <c r="S277" s="41" t="s">
        <v>58</v>
      </c>
      <c r="T277" s="41" t="s">
        <v>57</v>
      </c>
      <c r="U277" s="41" t="s">
        <v>57</v>
      </c>
      <c r="V277" s="41" t="s">
        <v>57</v>
      </c>
      <c r="W277" s="41" t="s">
        <v>57</v>
      </c>
      <c r="X277" s="41" t="s">
        <v>57</v>
      </c>
      <c r="Y277" s="41" t="s">
        <v>57</v>
      </c>
      <c r="Z277" s="41" t="s">
        <v>56</v>
      </c>
      <c r="AA277" s="41" t="s">
        <v>57</v>
      </c>
      <c r="AB277" s="41" t="s">
        <v>58</v>
      </c>
      <c r="AC277" s="41" t="s">
        <v>58</v>
      </c>
      <c r="AD277" s="41" t="s">
        <v>58</v>
      </c>
      <c r="AE277" s="41" t="s">
        <v>56</v>
      </c>
      <c r="AF277" s="40"/>
      <c r="AG277" s="41" t="s">
        <v>59</v>
      </c>
      <c r="AH277" s="40"/>
      <c r="AI277" s="41" t="s">
        <v>60</v>
      </c>
      <c r="AJ277" s="41" t="s">
        <v>61</v>
      </c>
      <c r="AK277" s="41" t="s">
        <v>62</v>
      </c>
    </row>
    <row r="278" spans="1:37" ht="13.5" customHeight="1" x14ac:dyDescent="0.3">
      <c r="A278" s="39">
        <v>294</v>
      </c>
      <c r="B278" s="36" t="str">
        <f t="shared" si="12"/>
        <v>294</v>
      </c>
      <c r="C278" s="16" t="e">
        <f>MATCH(A278,'TC Variable GLs'!A:A,0)</f>
        <v>#N/A</v>
      </c>
      <c r="D278" s="37"/>
      <c r="E278" s="38" t="s">
        <v>191</v>
      </c>
      <c r="F278" s="39" t="s">
        <v>54</v>
      </c>
      <c r="G278" s="39" t="s">
        <v>73</v>
      </c>
      <c r="L278" s="40" t="e">
        <v>#N/A</v>
      </c>
      <c r="M278" s="41" t="s">
        <v>56</v>
      </c>
      <c r="N278" s="41" t="s">
        <v>57</v>
      </c>
      <c r="O278" s="41" t="s">
        <v>57</v>
      </c>
      <c r="P278" s="41" t="s">
        <v>56</v>
      </c>
      <c r="Q278" s="41" t="s">
        <v>57</v>
      </c>
      <c r="R278" s="41" t="s">
        <v>57</v>
      </c>
      <c r="S278" s="41" t="s">
        <v>58</v>
      </c>
      <c r="T278" s="41" t="s">
        <v>57</v>
      </c>
      <c r="U278" s="41" t="s">
        <v>57</v>
      </c>
      <c r="V278" s="41" t="s">
        <v>57</v>
      </c>
      <c r="W278" s="41" t="s">
        <v>57</v>
      </c>
      <c r="X278" s="41" t="s">
        <v>57</v>
      </c>
      <c r="Y278" s="41" t="s">
        <v>57</v>
      </c>
      <c r="Z278" s="41" t="s">
        <v>56</v>
      </c>
      <c r="AA278" s="41" t="s">
        <v>57</v>
      </c>
      <c r="AB278" s="41" t="s">
        <v>58</v>
      </c>
      <c r="AC278" s="41" t="s">
        <v>58</v>
      </c>
      <c r="AD278" s="41" t="s">
        <v>58</v>
      </c>
      <c r="AE278" s="41" t="s">
        <v>56</v>
      </c>
      <c r="AF278" s="40"/>
      <c r="AG278" s="41" t="s">
        <v>59</v>
      </c>
      <c r="AH278" s="40"/>
      <c r="AI278" s="41" t="s">
        <v>60</v>
      </c>
      <c r="AJ278" s="41" t="s">
        <v>61</v>
      </c>
      <c r="AK278" s="41" t="s">
        <v>62</v>
      </c>
    </row>
    <row r="279" spans="1:37" ht="13.5" customHeight="1" x14ac:dyDescent="0.3">
      <c r="A279" s="39">
        <v>296</v>
      </c>
      <c r="B279" s="36" t="str">
        <f t="shared" si="12"/>
        <v>296</v>
      </c>
      <c r="C279" s="16" t="e">
        <f>MATCH(A279,'TC Variable GLs'!A:A,0)</f>
        <v>#N/A</v>
      </c>
      <c r="D279" s="37"/>
      <c r="E279" s="38" t="s">
        <v>408</v>
      </c>
      <c r="F279" s="39" t="s">
        <v>101</v>
      </c>
      <c r="G279" s="39" t="s">
        <v>142</v>
      </c>
      <c r="L279" s="40" t="e">
        <v>#N/A</v>
      </c>
      <c r="M279" s="41" t="s">
        <v>56</v>
      </c>
      <c r="N279" s="41" t="s">
        <v>57</v>
      </c>
      <c r="O279" s="41" t="s">
        <v>56</v>
      </c>
      <c r="P279" s="41" t="s">
        <v>56</v>
      </c>
      <c r="Q279" s="41" t="s">
        <v>57</v>
      </c>
      <c r="R279" s="41" t="s">
        <v>56</v>
      </c>
      <c r="S279" s="41" t="s">
        <v>56</v>
      </c>
      <c r="T279" s="41" t="s">
        <v>58</v>
      </c>
      <c r="U279" s="41" t="s">
        <v>57</v>
      </c>
      <c r="V279" s="41" t="s">
        <v>57</v>
      </c>
      <c r="W279" s="41" t="s">
        <v>56</v>
      </c>
      <c r="X279" s="41" t="s">
        <v>56</v>
      </c>
      <c r="Y279" s="41" t="s">
        <v>56</v>
      </c>
      <c r="Z279" s="41" t="s">
        <v>56</v>
      </c>
      <c r="AA279" s="41" t="s">
        <v>57</v>
      </c>
      <c r="AB279" s="41" t="s">
        <v>58</v>
      </c>
      <c r="AC279" s="41" t="s">
        <v>58</v>
      </c>
      <c r="AD279" s="41" t="s">
        <v>58</v>
      </c>
      <c r="AE279" s="41" t="s">
        <v>58</v>
      </c>
      <c r="AF279" s="40"/>
      <c r="AG279" s="41" t="s">
        <v>59</v>
      </c>
      <c r="AH279" s="40"/>
      <c r="AI279" s="40"/>
      <c r="AJ279" s="41" t="s">
        <v>62</v>
      </c>
      <c r="AK279" s="41" t="s">
        <v>143</v>
      </c>
    </row>
    <row r="280" spans="1:37" ht="13.5" customHeight="1" x14ac:dyDescent="0.3">
      <c r="A280" s="39">
        <v>297</v>
      </c>
      <c r="B280" s="36" t="str">
        <f t="shared" si="12"/>
        <v>297</v>
      </c>
      <c r="C280" s="16" t="e">
        <f>MATCH(A280,'TC Variable GLs'!A:A,0)</f>
        <v>#N/A</v>
      </c>
      <c r="D280" s="37"/>
      <c r="E280" s="38" t="s">
        <v>409</v>
      </c>
      <c r="F280" s="39" t="s">
        <v>69</v>
      </c>
      <c r="G280" s="39" t="s">
        <v>254</v>
      </c>
      <c r="L280" s="40" t="e">
        <v>#N/A</v>
      </c>
      <c r="M280" s="41" t="s">
        <v>56</v>
      </c>
      <c r="N280" s="41" t="s">
        <v>57</v>
      </c>
      <c r="O280" s="41" t="s">
        <v>57</v>
      </c>
      <c r="P280" s="41" t="s">
        <v>56</v>
      </c>
      <c r="Q280" s="41" t="s">
        <v>57</v>
      </c>
      <c r="R280" s="41" t="s">
        <v>57</v>
      </c>
      <c r="S280" s="41" t="s">
        <v>57</v>
      </c>
      <c r="T280" s="41" t="s">
        <v>58</v>
      </c>
      <c r="U280" s="41" t="s">
        <v>57</v>
      </c>
      <c r="V280" s="41" t="s">
        <v>57</v>
      </c>
      <c r="W280" s="41" t="s">
        <v>57</v>
      </c>
      <c r="X280" s="41" t="s">
        <v>57</v>
      </c>
      <c r="Y280" s="41" t="s">
        <v>57</v>
      </c>
      <c r="Z280" s="41" t="s">
        <v>56</v>
      </c>
      <c r="AA280" s="41" t="s">
        <v>57</v>
      </c>
      <c r="AB280" s="41" t="s">
        <v>58</v>
      </c>
      <c r="AC280" s="41" t="s">
        <v>58</v>
      </c>
      <c r="AD280" s="41" t="s">
        <v>58</v>
      </c>
      <c r="AE280" s="41" t="s">
        <v>58</v>
      </c>
      <c r="AF280" s="40"/>
      <c r="AG280" s="41" t="s">
        <v>59</v>
      </c>
      <c r="AH280" s="40"/>
      <c r="AI280" s="41" t="s">
        <v>60</v>
      </c>
      <c r="AJ280" s="41" t="s">
        <v>62</v>
      </c>
      <c r="AK280" s="41" t="s">
        <v>143</v>
      </c>
    </row>
    <row r="281" spans="1:37" ht="13.5" customHeight="1" x14ac:dyDescent="0.3">
      <c r="A281" s="39">
        <v>298</v>
      </c>
      <c r="B281" s="36" t="str">
        <f t="shared" si="12"/>
        <v>298</v>
      </c>
      <c r="C281" s="16" t="e">
        <f>MATCH(A281,'TC Variable GLs'!A:A,0)</f>
        <v>#N/A</v>
      </c>
      <c r="D281" s="37"/>
      <c r="E281" s="38" t="s">
        <v>410</v>
      </c>
      <c r="F281" s="39" t="s">
        <v>54</v>
      </c>
      <c r="G281" s="39" t="s">
        <v>254</v>
      </c>
      <c r="L281" s="40" t="e">
        <v>#N/A</v>
      </c>
      <c r="M281" s="41" t="s">
        <v>56</v>
      </c>
      <c r="N281" s="41" t="s">
        <v>57</v>
      </c>
      <c r="O281" s="41" t="s">
        <v>57</v>
      </c>
      <c r="P281" s="41" t="s">
        <v>56</v>
      </c>
      <c r="Q281" s="41" t="s">
        <v>57</v>
      </c>
      <c r="R281" s="41" t="s">
        <v>57</v>
      </c>
      <c r="S281" s="41" t="s">
        <v>57</v>
      </c>
      <c r="T281" s="41" t="s">
        <v>58</v>
      </c>
      <c r="U281" s="41" t="s">
        <v>57</v>
      </c>
      <c r="V281" s="41" t="s">
        <v>57</v>
      </c>
      <c r="W281" s="41" t="s">
        <v>57</v>
      </c>
      <c r="X281" s="41" t="s">
        <v>57</v>
      </c>
      <c r="Y281" s="41" t="s">
        <v>57</v>
      </c>
      <c r="Z281" s="41" t="s">
        <v>56</v>
      </c>
      <c r="AA281" s="41" t="s">
        <v>57</v>
      </c>
      <c r="AB281" s="41" t="s">
        <v>58</v>
      </c>
      <c r="AC281" s="41" t="s">
        <v>58</v>
      </c>
      <c r="AD281" s="41" t="s">
        <v>58</v>
      </c>
      <c r="AE281" s="41" t="s">
        <v>58</v>
      </c>
      <c r="AF281" s="40"/>
      <c r="AG281" s="41" t="s">
        <v>59</v>
      </c>
      <c r="AH281" s="40"/>
      <c r="AI281" s="41" t="s">
        <v>60</v>
      </c>
      <c r="AJ281" s="41" t="s">
        <v>62</v>
      </c>
      <c r="AK281" s="41" t="s">
        <v>143</v>
      </c>
    </row>
    <row r="282" spans="1:37" ht="13.5" customHeight="1" x14ac:dyDescent="0.3">
      <c r="A282" s="39">
        <v>299</v>
      </c>
      <c r="B282" s="36" t="str">
        <f t="shared" si="12"/>
        <v>299</v>
      </c>
      <c r="C282" s="16" t="e">
        <f>MATCH(A282,'TC Variable GLs'!A:A,0)</f>
        <v>#N/A</v>
      </c>
      <c r="D282" s="37"/>
      <c r="E282" s="38" t="s">
        <v>411</v>
      </c>
      <c r="F282" s="39" t="s">
        <v>101</v>
      </c>
      <c r="G282" s="39" t="s">
        <v>254</v>
      </c>
      <c r="L282" s="40" t="e">
        <v>#N/A</v>
      </c>
      <c r="M282" s="41" t="s">
        <v>56</v>
      </c>
      <c r="N282" s="41" t="s">
        <v>57</v>
      </c>
      <c r="O282" s="41" t="s">
        <v>56</v>
      </c>
      <c r="P282" s="41" t="s">
        <v>56</v>
      </c>
      <c r="Q282" s="41" t="s">
        <v>57</v>
      </c>
      <c r="R282" s="41" t="s">
        <v>56</v>
      </c>
      <c r="S282" s="41" t="s">
        <v>56</v>
      </c>
      <c r="T282" s="41" t="s">
        <v>58</v>
      </c>
      <c r="U282" s="41" t="s">
        <v>57</v>
      </c>
      <c r="V282" s="41" t="s">
        <v>57</v>
      </c>
      <c r="W282" s="41" t="s">
        <v>57</v>
      </c>
      <c r="X282" s="41" t="s">
        <v>57</v>
      </c>
      <c r="Y282" s="41" t="s">
        <v>57</v>
      </c>
      <c r="Z282" s="41" t="s">
        <v>56</v>
      </c>
      <c r="AA282" s="41" t="s">
        <v>57</v>
      </c>
      <c r="AB282" s="41" t="s">
        <v>58</v>
      </c>
      <c r="AC282" s="41" t="s">
        <v>58</v>
      </c>
      <c r="AD282" s="41" t="s">
        <v>58</v>
      </c>
      <c r="AE282" s="41" t="s">
        <v>57</v>
      </c>
      <c r="AF282" s="40"/>
      <c r="AG282" s="41" t="s">
        <v>59</v>
      </c>
      <c r="AH282" s="40"/>
      <c r="AI282" s="40"/>
      <c r="AJ282" s="41" t="s">
        <v>62</v>
      </c>
      <c r="AK282" s="41" t="s">
        <v>143</v>
      </c>
    </row>
    <row r="283" spans="1:37" ht="13.5" customHeight="1" x14ac:dyDescent="0.3">
      <c r="A283" s="39">
        <v>300</v>
      </c>
      <c r="B283" s="36" t="str">
        <f t="shared" si="12"/>
        <v>300</v>
      </c>
      <c r="C283" s="16" t="e">
        <f>MATCH(A283,'TC Variable GLs'!A:A,0)</f>
        <v>#N/A</v>
      </c>
      <c r="D283" s="37"/>
      <c r="E283" s="38" t="s">
        <v>412</v>
      </c>
      <c r="F283" s="39" t="s">
        <v>55</v>
      </c>
      <c r="G283" s="39" t="s">
        <v>169</v>
      </c>
      <c r="L283" s="40" t="e">
        <v>#N/A</v>
      </c>
      <c r="M283" s="41" t="s">
        <v>56</v>
      </c>
      <c r="N283" s="41" t="s">
        <v>57</v>
      </c>
      <c r="O283" s="41" t="s">
        <v>57</v>
      </c>
      <c r="P283" s="41" t="s">
        <v>56</v>
      </c>
      <c r="Q283" s="41" t="s">
        <v>57</v>
      </c>
      <c r="R283" s="41" t="s">
        <v>57</v>
      </c>
      <c r="S283" s="41" t="s">
        <v>58</v>
      </c>
      <c r="T283" s="41" t="s">
        <v>56</v>
      </c>
      <c r="U283" s="41" t="s">
        <v>57</v>
      </c>
      <c r="V283" s="41" t="s">
        <v>57</v>
      </c>
      <c r="W283" s="41" t="s">
        <v>57</v>
      </c>
      <c r="X283" s="41" t="s">
        <v>57</v>
      </c>
      <c r="Y283" s="41" t="s">
        <v>57</v>
      </c>
      <c r="Z283" s="41" t="s">
        <v>56</v>
      </c>
      <c r="AA283" s="41" t="s">
        <v>57</v>
      </c>
      <c r="AB283" s="41" t="s">
        <v>58</v>
      </c>
      <c r="AC283" s="41" t="s">
        <v>58</v>
      </c>
      <c r="AD283" s="41" t="s">
        <v>58</v>
      </c>
      <c r="AE283" s="41" t="s">
        <v>57</v>
      </c>
      <c r="AF283" s="40"/>
      <c r="AG283" s="41" t="s">
        <v>59</v>
      </c>
      <c r="AH283" s="40"/>
      <c r="AI283" s="41" t="s">
        <v>65</v>
      </c>
      <c r="AJ283" s="41" t="s">
        <v>122</v>
      </c>
      <c r="AK283" s="41" t="s">
        <v>61</v>
      </c>
    </row>
    <row r="284" spans="1:37" ht="13.5" customHeight="1" x14ac:dyDescent="0.3">
      <c r="A284" s="39">
        <v>301</v>
      </c>
      <c r="B284" s="36" t="str">
        <f t="shared" si="12"/>
        <v>301</v>
      </c>
      <c r="C284" s="16" t="e">
        <f>MATCH(A284,'TC Variable GLs'!A:A,0)</f>
        <v>#N/A</v>
      </c>
      <c r="D284" s="37"/>
      <c r="E284" s="38" t="s">
        <v>413</v>
      </c>
      <c r="F284" s="39" t="s">
        <v>121</v>
      </c>
      <c r="G284" s="39" t="s">
        <v>273</v>
      </c>
      <c r="L284" s="40" t="e">
        <v>#N/A</v>
      </c>
      <c r="M284" s="41" t="s">
        <v>56</v>
      </c>
      <c r="N284" s="41" t="s">
        <v>57</v>
      </c>
      <c r="O284" s="41" t="s">
        <v>56</v>
      </c>
      <c r="P284" s="41" t="s">
        <v>56</v>
      </c>
      <c r="Q284" s="41" t="s">
        <v>57</v>
      </c>
      <c r="R284" s="41" t="s">
        <v>56</v>
      </c>
      <c r="S284" s="41" t="s">
        <v>56</v>
      </c>
      <c r="T284" s="41" t="s">
        <v>58</v>
      </c>
      <c r="U284" s="41" t="s">
        <v>57</v>
      </c>
      <c r="V284" s="41" t="s">
        <v>57</v>
      </c>
      <c r="W284" s="41" t="s">
        <v>57</v>
      </c>
      <c r="X284" s="41" t="s">
        <v>57</v>
      </c>
      <c r="Y284" s="41" t="s">
        <v>57</v>
      </c>
      <c r="Z284" s="41" t="s">
        <v>56</v>
      </c>
      <c r="AA284" s="41" t="s">
        <v>57</v>
      </c>
      <c r="AB284" s="41" t="s">
        <v>58</v>
      </c>
      <c r="AC284" s="41" t="s">
        <v>58</v>
      </c>
      <c r="AD284" s="41" t="s">
        <v>58</v>
      </c>
      <c r="AE284" s="41" t="s">
        <v>58</v>
      </c>
      <c r="AF284" s="40"/>
      <c r="AG284" s="41" t="s">
        <v>59</v>
      </c>
      <c r="AH284" s="40"/>
      <c r="AI284" s="40"/>
      <c r="AJ284" s="41" t="s">
        <v>66</v>
      </c>
      <c r="AK284" s="41" t="s">
        <v>66</v>
      </c>
    </row>
    <row r="285" spans="1:37" ht="13.5" customHeight="1" x14ac:dyDescent="0.3">
      <c r="A285" s="39">
        <v>302</v>
      </c>
      <c r="B285" s="36" t="str">
        <f t="shared" si="12"/>
        <v>302</v>
      </c>
      <c r="C285" s="16" t="e">
        <f>MATCH(A285,'TC Variable GLs'!A:A,0)</f>
        <v>#N/A</v>
      </c>
      <c r="D285" s="37"/>
      <c r="E285" s="38" t="s">
        <v>414</v>
      </c>
      <c r="F285" s="39" t="s">
        <v>273</v>
      </c>
      <c r="G285" s="39" t="s">
        <v>55</v>
      </c>
      <c r="L285" s="40" t="e">
        <v>#N/A</v>
      </c>
      <c r="M285" s="41" t="s">
        <v>56</v>
      </c>
      <c r="N285" s="41" t="s">
        <v>57</v>
      </c>
      <c r="O285" s="41" t="s">
        <v>57</v>
      </c>
      <c r="P285" s="41" t="s">
        <v>56</v>
      </c>
      <c r="Q285" s="41" t="s">
        <v>57</v>
      </c>
      <c r="R285" s="41" t="s">
        <v>57</v>
      </c>
      <c r="S285" s="41" t="s">
        <v>58</v>
      </c>
      <c r="T285" s="41" t="s">
        <v>56</v>
      </c>
      <c r="U285" s="41" t="s">
        <v>57</v>
      </c>
      <c r="V285" s="41" t="s">
        <v>57</v>
      </c>
      <c r="W285" s="41" t="s">
        <v>57</v>
      </c>
      <c r="X285" s="41" t="s">
        <v>57</v>
      </c>
      <c r="Y285" s="41" t="s">
        <v>57</v>
      </c>
      <c r="Z285" s="41" t="s">
        <v>56</v>
      </c>
      <c r="AA285" s="41" t="s">
        <v>57</v>
      </c>
      <c r="AB285" s="41" t="s">
        <v>58</v>
      </c>
      <c r="AC285" s="41" t="s">
        <v>58</v>
      </c>
      <c r="AD285" s="41" t="s">
        <v>58</v>
      </c>
      <c r="AE285" s="41" t="s">
        <v>58</v>
      </c>
      <c r="AF285" s="40"/>
      <c r="AG285" s="41" t="s">
        <v>59</v>
      </c>
      <c r="AH285" s="40"/>
      <c r="AI285" s="40"/>
      <c r="AJ285" s="41" t="s">
        <v>66</v>
      </c>
      <c r="AK285" s="41" t="s">
        <v>66</v>
      </c>
    </row>
    <row r="286" spans="1:37" ht="13.5" customHeight="1" x14ac:dyDescent="0.3">
      <c r="A286" s="59">
        <v>303</v>
      </c>
      <c r="B286" s="68" t="str">
        <f t="shared" si="12"/>
        <v>303</v>
      </c>
      <c r="C286" s="69">
        <f>MATCH(A286,'TC Variable GLs'!A:A,0)</f>
        <v>125</v>
      </c>
      <c r="D286" s="37"/>
      <c r="E286" s="38" t="s">
        <v>415</v>
      </c>
      <c r="F286" s="43"/>
      <c r="G286" s="39" t="s">
        <v>273</v>
      </c>
      <c r="L286" s="40" t="e">
        <v>#N/A</v>
      </c>
      <c r="M286" s="41" t="s">
        <v>56</v>
      </c>
      <c r="N286" s="41" t="s">
        <v>57</v>
      </c>
      <c r="O286" s="41" t="s">
        <v>57</v>
      </c>
      <c r="P286" s="41" t="s">
        <v>56</v>
      </c>
      <c r="Q286" s="41" t="s">
        <v>57</v>
      </c>
      <c r="R286" s="41" t="s">
        <v>57</v>
      </c>
      <c r="S286" s="41" t="s">
        <v>58</v>
      </c>
      <c r="T286" s="41" t="s">
        <v>58</v>
      </c>
      <c r="U286" s="41" t="s">
        <v>57</v>
      </c>
      <c r="V286" s="41" t="s">
        <v>57</v>
      </c>
      <c r="W286" s="41" t="s">
        <v>57</v>
      </c>
      <c r="X286" s="41" t="s">
        <v>57</v>
      </c>
      <c r="Y286" s="41" t="s">
        <v>57</v>
      </c>
      <c r="Z286" s="41" t="s">
        <v>56</v>
      </c>
      <c r="AA286" s="41" t="s">
        <v>57</v>
      </c>
      <c r="AB286" s="41" t="s">
        <v>56</v>
      </c>
      <c r="AC286" s="41" t="s">
        <v>58</v>
      </c>
      <c r="AD286" s="41" t="s">
        <v>57</v>
      </c>
      <c r="AE286" s="41" t="s">
        <v>57</v>
      </c>
      <c r="AF286" s="40"/>
      <c r="AG286" s="41" t="s">
        <v>59</v>
      </c>
      <c r="AH286" s="40"/>
      <c r="AI286" s="40"/>
      <c r="AJ286" s="41" t="s">
        <v>66</v>
      </c>
      <c r="AK286" s="41" t="s">
        <v>66</v>
      </c>
    </row>
    <row r="287" spans="1:37" ht="13.5" customHeight="1" x14ac:dyDescent="0.3">
      <c r="A287" s="39">
        <v>304</v>
      </c>
      <c r="B287" s="36" t="str">
        <f t="shared" si="12"/>
        <v>304</v>
      </c>
      <c r="C287" s="16" t="e">
        <f>MATCH(A287,'TC Variable GLs'!A:A,0)</f>
        <v>#N/A</v>
      </c>
      <c r="D287" s="20"/>
      <c r="E287" s="38" t="s">
        <v>1337</v>
      </c>
      <c r="F287" s="39" t="s">
        <v>471</v>
      </c>
      <c r="G287" s="39" t="s">
        <v>95</v>
      </c>
      <c r="H287" s="16">
        <v>3205</v>
      </c>
      <c r="I287" s="16">
        <v>3210</v>
      </c>
      <c r="M287" s="41" t="s">
        <v>56</v>
      </c>
      <c r="N287" s="41" t="s">
        <v>57</v>
      </c>
      <c r="O287" s="41" t="s">
        <v>57</v>
      </c>
      <c r="P287" s="41" t="s">
        <v>56</v>
      </c>
      <c r="Q287" s="41" t="s">
        <v>57</v>
      </c>
      <c r="R287" s="41" t="s">
        <v>57</v>
      </c>
      <c r="S287" s="41" t="s">
        <v>58</v>
      </c>
      <c r="T287" s="41" t="s">
        <v>56</v>
      </c>
      <c r="U287" s="41" t="s">
        <v>57</v>
      </c>
      <c r="V287" s="41" t="s">
        <v>57</v>
      </c>
      <c r="W287" s="41" t="s">
        <v>57</v>
      </c>
      <c r="X287" s="41" t="s">
        <v>57</v>
      </c>
      <c r="Y287" s="41" t="s">
        <v>57</v>
      </c>
      <c r="Z287" s="41" t="s">
        <v>56</v>
      </c>
      <c r="AA287" s="41" t="s">
        <v>57</v>
      </c>
      <c r="AB287" s="41" t="s">
        <v>58</v>
      </c>
      <c r="AC287" s="41" t="s">
        <v>58</v>
      </c>
      <c r="AD287" s="41" t="s">
        <v>57</v>
      </c>
      <c r="AE287" s="41" t="s">
        <v>57</v>
      </c>
      <c r="AF287" s="40"/>
      <c r="AG287" s="41" t="s">
        <v>59</v>
      </c>
      <c r="AH287" s="40"/>
      <c r="AI287" s="45" t="s">
        <v>60</v>
      </c>
      <c r="AJ287" s="41" t="s">
        <v>61</v>
      </c>
      <c r="AK287" s="41" t="s">
        <v>62</v>
      </c>
    </row>
    <row r="288" spans="1:37" ht="13.5" customHeight="1" x14ac:dyDescent="0.3">
      <c r="A288" s="59">
        <v>305</v>
      </c>
      <c r="B288" s="68" t="str">
        <f t="shared" si="12"/>
        <v>305</v>
      </c>
      <c r="C288" s="69">
        <f>MATCH(A288,'TC Variable GLs'!A:A,0)</f>
        <v>126</v>
      </c>
      <c r="D288" s="20" t="str">
        <f>CONCATENATE(A288, " ", "Wraps")</f>
        <v>305 Wraps</v>
      </c>
      <c r="E288" s="38" t="s">
        <v>337</v>
      </c>
      <c r="F288" s="43"/>
      <c r="G288" s="39" t="s">
        <v>142</v>
      </c>
      <c r="L288" s="40" t="e">
        <v>#N/A</v>
      </c>
      <c r="M288" s="41" t="s">
        <v>56</v>
      </c>
      <c r="N288" s="41" t="s">
        <v>57</v>
      </c>
      <c r="O288" s="41" t="s">
        <v>57</v>
      </c>
      <c r="P288" s="41" t="s">
        <v>56</v>
      </c>
      <c r="Q288" s="41" t="s">
        <v>57</v>
      </c>
      <c r="R288" s="41" t="s">
        <v>57</v>
      </c>
      <c r="S288" s="41" t="s">
        <v>58</v>
      </c>
      <c r="T288" s="41" t="s">
        <v>58</v>
      </c>
      <c r="U288" s="41" t="s">
        <v>57</v>
      </c>
      <c r="V288" s="41" t="s">
        <v>57</v>
      </c>
      <c r="W288" s="41" t="s">
        <v>56</v>
      </c>
      <c r="X288" s="41" t="s">
        <v>56</v>
      </c>
      <c r="Y288" s="41" t="s">
        <v>57</v>
      </c>
      <c r="Z288" s="41" t="s">
        <v>56</v>
      </c>
      <c r="AA288" s="41" t="s">
        <v>57</v>
      </c>
      <c r="AB288" s="41" t="s">
        <v>56</v>
      </c>
      <c r="AC288" s="41" t="s">
        <v>58</v>
      </c>
      <c r="AD288" s="41" t="s">
        <v>57</v>
      </c>
      <c r="AE288" s="41" t="s">
        <v>58</v>
      </c>
      <c r="AF288" s="40"/>
      <c r="AG288" s="41" t="s">
        <v>60</v>
      </c>
      <c r="AH288" s="40"/>
      <c r="AI288" s="41" t="s">
        <v>60</v>
      </c>
      <c r="AJ288" s="41" t="s">
        <v>62</v>
      </c>
      <c r="AK288" s="41" t="s">
        <v>143</v>
      </c>
    </row>
    <row r="289" spans="1:38" ht="13.5" customHeight="1" x14ac:dyDescent="0.3">
      <c r="A289" s="39">
        <v>308</v>
      </c>
      <c r="B289" s="36" t="str">
        <f t="shared" si="12"/>
        <v>308</v>
      </c>
      <c r="C289" s="16" t="e">
        <f>MATCH(A289,'TC Variable GLs'!A:A,0)</f>
        <v>#N/A</v>
      </c>
      <c r="D289" s="37"/>
      <c r="E289" s="38" t="s">
        <v>417</v>
      </c>
      <c r="F289" s="39" t="s">
        <v>121</v>
      </c>
      <c r="G289" s="39" t="s">
        <v>169</v>
      </c>
      <c r="L289" s="40" t="e">
        <v>#N/A</v>
      </c>
      <c r="M289" s="41" t="s">
        <v>56</v>
      </c>
      <c r="N289" s="41" t="s">
        <v>57</v>
      </c>
      <c r="O289" s="41" t="s">
        <v>56</v>
      </c>
      <c r="P289" s="41" t="s">
        <v>56</v>
      </c>
      <c r="Q289" s="41" t="s">
        <v>57</v>
      </c>
      <c r="R289" s="41" t="s">
        <v>56</v>
      </c>
      <c r="S289" s="41" t="s">
        <v>56</v>
      </c>
      <c r="T289" s="41" t="s">
        <v>58</v>
      </c>
      <c r="U289" s="41" t="s">
        <v>57</v>
      </c>
      <c r="V289" s="41" t="s">
        <v>57</v>
      </c>
      <c r="W289" s="41" t="s">
        <v>57</v>
      </c>
      <c r="X289" s="41" t="s">
        <v>57</v>
      </c>
      <c r="Y289" s="41" t="s">
        <v>57</v>
      </c>
      <c r="Z289" s="41" t="s">
        <v>56</v>
      </c>
      <c r="AA289" s="41" t="s">
        <v>57</v>
      </c>
      <c r="AB289" s="41" t="s">
        <v>58</v>
      </c>
      <c r="AC289" s="41" t="s">
        <v>58</v>
      </c>
      <c r="AD289" s="41" t="s">
        <v>58</v>
      </c>
      <c r="AE289" s="41" t="s">
        <v>58</v>
      </c>
      <c r="AF289" s="40"/>
      <c r="AG289" s="41" t="s">
        <v>59</v>
      </c>
      <c r="AH289" s="40"/>
      <c r="AI289" s="41" t="s">
        <v>65</v>
      </c>
      <c r="AJ289" s="41" t="s">
        <v>122</v>
      </c>
      <c r="AK289" s="41" t="s">
        <v>61</v>
      </c>
    </row>
    <row r="290" spans="1:38" ht="13.5" customHeight="1" x14ac:dyDescent="0.3">
      <c r="A290" s="59">
        <v>309</v>
      </c>
      <c r="B290" s="68" t="str">
        <f t="shared" si="12"/>
        <v>309</v>
      </c>
      <c r="C290" s="69">
        <f>MATCH(A290,'TC Variable GLs'!A:A,0)</f>
        <v>127</v>
      </c>
      <c r="D290" s="37"/>
      <c r="E290" s="38" t="s">
        <v>415</v>
      </c>
      <c r="F290" s="43"/>
      <c r="G290" s="39" t="s">
        <v>95</v>
      </c>
      <c r="L290" s="40" t="e">
        <v>#N/A</v>
      </c>
      <c r="M290" s="41" t="s">
        <v>56</v>
      </c>
      <c r="N290" s="41" t="s">
        <v>57</v>
      </c>
      <c r="O290" s="41" t="s">
        <v>57</v>
      </c>
      <c r="P290" s="41" t="s">
        <v>56</v>
      </c>
      <c r="Q290" s="41" t="s">
        <v>57</v>
      </c>
      <c r="R290" s="41" t="s">
        <v>57</v>
      </c>
      <c r="S290" s="41" t="s">
        <v>58</v>
      </c>
      <c r="T290" s="41" t="s">
        <v>58</v>
      </c>
      <c r="U290" s="41" t="s">
        <v>57</v>
      </c>
      <c r="V290" s="41" t="s">
        <v>57</v>
      </c>
      <c r="W290" s="41" t="s">
        <v>57</v>
      </c>
      <c r="X290" s="41" t="s">
        <v>57</v>
      </c>
      <c r="Y290" s="41" t="s">
        <v>57</v>
      </c>
      <c r="Z290" s="41" t="s">
        <v>56</v>
      </c>
      <c r="AA290" s="41" t="s">
        <v>57</v>
      </c>
      <c r="AB290" s="41" t="s">
        <v>56</v>
      </c>
      <c r="AC290" s="41" t="s">
        <v>58</v>
      </c>
      <c r="AD290" s="41" t="s">
        <v>57</v>
      </c>
      <c r="AE290" s="41" t="s">
        <v>58</v>
      </c>
      <c r="AF290" s="40"/>
      <c r="AG290" s="41" t="s">
        <v>59</v>
      </c>
      <c r="AH290" s="40"/>
      <c r="AI290" s="40"/>
      <c r="AJ290" s="41" t="s">
        <v>66</v>
      </c>
      <c r="AK290" s="41" t="s">
        <v>66</v>
      </c>
    </row>
    <row r="291" spans="1:38" ht="13.5" customHeight="1" x14ac:dyDescent="0.3">
      <c r="A291" s="39">
        <v>310</v>
      </c>
      <c r="B291" s="36" t="str">
        <f t="shared" si="12"/>
        <v>310</v>
      </c>
      <c r="C291" s="16" t="e">
        <f>MATCH(A291,'TC Variable GLs'!A:A,0)</f>
        <v>#N/A</v>
      </c>
      <c r="D291" s="37"/>
      <c r="E291" s="38" t="s">
        <v>418</v>
      </c>
      <c r="F291" s="39" t="s">
        <v>101</v>
      </c>
      <c r="G291" s="39" t="s">
        <v>142</v>
      </c>
      <c r="L291" s="40" t="e">
        <v>#N/A</v>
      </c>
      <c r="M291" s="41" t="s">
        <v>56</v>
      </c>
      <c r="N291" s="41" t="s">
        <v>57</v>
      </c>
      <c r="O291" s="41" t="s">
        <v>56</v>
      </c>
      <c r="P291" s="41" t="s">
        <v>56</v>
      </c>
      <c r="Q291" s="41" t="s">
        <v>57</v>
      </c>
      <c r="R291" s="41" t="s">
        <v>56</v>
      </c>
      <c r="S291" s="41" t="s">
        <v>56</v>
      </c>
      <c r="T291" s="41" t="s">
        <v>58</v>
      </c>
      <c r="U291" s="41" t="s">
        <v>57</v>
      </c>
      <c r="V291" s="41" t="s">
        <v>57</v>
      </c>
      <c r="W291" s="41" t="s">
        <v>57</v>
      </c>
      <c r="X291" s="41" t="s">
        <v>57</v>
      </c>
      <c r="Y291" s="41" t="s">
        <v>57</v>
      </c>
      <c r="Z291" s="41" t="s">
        <v>56</v>
      </c>
      <c r="AA291" s="41" t="s">
        <v>57</v>
      </c>
      <c r="AB291" s="41" t="s">
        <v>58</v>
      </c>
      <c r="AC291" s="41" t="s">
        <v>58</v>
      </c>
      <c r="AD291" s="41" t="s">
        <v>58</v>
      </c>
      <c r="AE291" s="41" t="s">
        <v>58</v>
      </c>
      <c r="AF291" s="40"/>
      <c r="AG291" s="41" t="s">
        <v>59</v>
      </c>
      <c r="AH291" s="40"/>
      <c r="AI291" s="40"/>
      <c r="AJ291" s="41" t="s">
        <v>62</v>
      </c>
      <c r="AK291" s="41" t="s">
        <v>143</v>
      </c>
    </row>
    <row r="292" spans="1:38" ht="13.5" customHeight="1" x14ac:dyDescent="0.3">
      <c r="A292" s="39">
        <v>311</v>
      </c>
      <c r="B292" s="36" t="str">
        <f t="shared" si="12"/>
        <v>311</v>
      </c>
      <c r="C292" s="16" t="e">
        <f>MATCH(A292,'TC Variable GLs'!A:A,0)</f>
        <v>#N/A</v>
      </c>
      <c r="D292" s="44"/>
      <c r="E292" s="38" t="s">
        <v>419</v>
      </c>
      <c r="F292" s="39" t="s">
        <v>101</v>
      </c>
      <c r="G292" s="39" t="s">
        <v>142</v>
      </c>
      <c r="J292" s="39" t="s">
        <v>315</v>
      </c>
      <c r="K292" s="39" t="s">
        <v>314</v>
      </c>
      <c r="L292" s="40" t="e">
        <v>#N/A</v>
      </c>
      <c r="M292" s="41" t="s">
        <v>56</v>
      </c>
      <c r="N292" s="41" t="s">
        <v>57</v>
      </c>
      <c r="O292" s="41" t="s">
        <v>56</v>
      </c>
      <c r="P292" s="41" t="s">
        <v>56</v>
      </c>
      <c r="Q292" s="41" t="s">
        <v>57</v>
      </c>
      <c r="R292" s="41" t="s">
        <v>56</v>
      </c>
      <c r="S292" s="41" t="s">
        <v>56</v>
      </c>
      <c r="T292" s="41" t="s">
        <v>58</v>
      </c>
      <c r="U292" s="41" t="s">
        <v>57</v>
      </c>
      <c r="V292" s="41" t="s">
        <v>57</v>
      </c>
      <c r="W292" s="41" t="s">
        <v>57</v>
      </c>
      <c r="X292" s="41" t="s">
        <v>57</v>
      </c>
      <c r="Y292" s="41" t="s">
        <v>57</v>
      </c>
      <c r="Z292" s="41" t="s">
        <v>56</v>
      </c>
      <c r="AA292" s="41" t="s">
        <v>56</v>
      </c>
      <c r="AB292" s="41" t="s">
        <v>58</v>
      </c>
      <c r="AC292" s="41" t="s">
        <v>56</v>
      </c>
      <c r="AD292" s="41" t="s">
        <v>58</v>
      </c>
      <c r="AE292" s="41" t="s">
        <v>58</v>
      </c>
      <c r="AF292" s="40"/>
      <c r="AG292" s="41" t="s">
        <v>59</v>
      </c>
      <c r="AH292" s="40"/>
      <c r="AI292" s="40"/>
      <c r="AJ292" s="41" t="s">
        <v>60</v>
      </c>
      <c r="AK292" s="41" t="s">
        <v>143</v>
      </c>
    </row>
    <row r="293" spans="1:38" ht="13.5" customHeight="1" x14ac:dyDescent="0.3">
      <c r="A293" s="39">
        <v>312</v>
      </c>
      <c r="B293" s="36" t="str">
        <f t="shared" si="12"/>
        <v>312</v>
      </c>
      <c r="C293" s="16" t="e">
        <f>MATCH(A293,'TC Variable GLs'!A:A,0)</f>
        <v>#N/A</v>
      </c>
      <c r="D293" s="37"/>
      <c r="E293" s="38" t="s">
        <v>420</v>
      </c>
      <c r="F293" s="39" t="s">
        <v>121</v>
      </c>
      <c r="G293" s="39" t="s">
        <v>169</v>
      </c>
      <c r="L293" s="40" t="e">
        <v>#N/A</v>
      </c>
      <c r="M293" s="41" t="s">
        <v>56</v>
      </c>
      <c r="N293" s="41" t="s">
        <v>57</v>
      </c>
      <c r="O293" s="41" t="s">
        <v>56</v>
      </c>
      <c r="P293" s="41" t="s">
        <v>56</v>
      </c>
      <c r="Q293" s="41" t="s">
        <v>57</v>
      </c>
      <c r="R293" s="41" t="s">
        <v>56</v>
      </c>
      <c r="S293" s="41" t="s">
        <v>56</v>
      </c>
      <c r="T293" s="41" t="s">
        <v>58</v>
      </c>
      <c r="U293" s="41" t="s">
        <v>57</v>
      </c>
      <c r="V293" s="41" t="s">
        <v>57</v>
      </c>
      <c r="W293" s="41" t="s">
        <v>57</v>
      </c>
      <c r="X293" s="41" t="s">
        <v>57</v>
      </c>
      <c r="Y293" s="41" t="s">
        <v>56</v>
      </c>
      <c r="Z293" s="41" t="s">
        <v>56</v>
      </c>
      <c r="AA293" s="41" t="s">
        <v>57</v>
      </c>
      <c r="AB293" s="41" t="s">
        <v>58</v>
      </c>
      <c r="AC293" s="41" t="s">
        <v>58</v>
      </c>
      <c r="AD293" s="41" t="s">
        <v>58</v>
      </c>
      <c r="AE293" s="41" t="s">
        <v>57</v>
      </c>
      <c r="AF293" s="40"/>
      <c r="AG293" s="41" t="s">
        <v>59</v>
      </c>
      <c r="AH293" s="40"/>
      <c r="AI293" s="41" t="s">
        <v>65</v>
      </c>
      <c r="AJ293" s="41" t="s">
        <v>122</v>
      </c>
      <c r="AK293" s="41" t="s">
        <v>61</v>
      </c>
    </row>
    <row r="294" spans="1:38" ht="13.5" customHeight="1" x14ac:dyDescent="0.3">
      <c r="A294" s="39">
        <v>313</v>
      </c>
      <c r="B294" s="36" t="str">
        <f t="shared" si="12"/>
        <v>313</v>
      </c>
      <c r="C294" s="16" t="e">
        <f>MATCH(A294,'TC Variable GLs'!A:A,0)</f>
        <v>#N/A</v>
      </c>
      <c r="D294" s="44"/>
      <c r="E294" s="38" t="s">
        <v>421</v>
      </c>
      <c r="F294" s="39" t="s">
        <v>121</v>
      </c>
      <c r="G294" s="39" t="s">
        <v>169</v>
      </c>
      <c r="J294" s="39" t="s">
        <v>315</v>
      </c>
      <c r="K294" s="39" t="s">
        <v>314</v>
      </c>
      <c r="L294" s="40" t="e">
        <v>#N/A</v>
      </c>
      <c r="M294" s="41" t="s">
        <v>56</v>
      </c>
      <c r="N294" s="41" t="s">
        <v>57</v>
      </c>
      <c r="O294" s="41" t="s">
        <v>56</v>
      </c>
      <c r="P294" s="41" t="s">
        <v>56</v>
      </c>
      <c r="Q294" s="41" t="s">
        <v>57</v>
      </c>
      <c r="R294" s="41" t="s">
        <v>56</v>
      </c>
      <c r="S294" s="41" t="s">
        <v>56</v>
      </c>
      <c r="T294" s="41" t="s">
        <v>58</v>
      </c>
      <c r="U294" s="41" t="s">
        <v>57</v>
      </c>
      <c r="V294" s="41" t="s">
        <v>57</v>
      </c>
      <c r="W294" s="41" t="s">
        <v>57</v>
      </c>
      <c r="X294" s="41" t="s">
        <v>57</v>
      </c>
      <c r="Y294" s="41" t="s">
        <v>56</v>
      </c>
      <c r="Z294" s="41" t="s">
        <v>56</v>
      </c>
      <c r="AA294" s="41" t="s">
        <v>56</v>
      </c>
      <c r="AB294" s="41" t="s">
        <v>58</v>
      </c>
      <c r="AC294" s="41" t="s">
        <v>56</v>
      </c>
      <c r="AD294" s="41" t="s">
        <v>58</v>
      </c>
      <c r="AE294" s="41" t="s">
        <v>58</v>
      </c>
      <c r="AF294" s="40"/>
      <c r="AG294" s="41" t="s">
        <v>59</v>
      </c>
      <c r="AH294" s="40"/>
      <c r="AI294" s="41" t="s">
        <v>65</v>
      </c>
      <c r="AJ294" s="41" t="s">
        <v>60</v>
      </c>
      <c r="AK294" s="41" t="s">
        <v>61</v>
      </c>
    </row>
    <row r="295" spans="1:38" ht="13.5" customHeight="1" x14ac:dyDescent="0.3">
      <c r="A295" s="39">
        <v>314</v>
      </c>
      <c r="B295" s="36" t="str">
        <f t="shared" si="12"/>
        <v>314</v>
      </c>
      <c r="C295" s="16" t="e">
        <f>MATCH(A295,'TC Variable GLs'!A:A,0)</f>
        <v>#N/A</v>
      </c>
      <c r="D295" s="37"/>
      <c r="E295" s="38" t="s">
        <v>422</v>
      </c>
      <c r="F295" s="39" t="s">
        <v>101</v>
      </c>
      <c r="G295" s="39" t="s">
        <v>142</v>
      </c>
      <c r="L295" s="40" t="e">
        <v>#N/A</v>
      </c>
      <c r="M295" s="41" t="s">
        <v>56</v>
      </c>
      <c r="N295" s="41" t="s">
        <v>57</v>
      </c>
      <c r="O295" s="41" t="s">
        <v>56</v>
      </c>
      <c r="P295" s="41" t="s">
        <v>56</v>
      </c>
      <c r="Q295" s="41" t="s">
        <v>57</v>
      </c>
      <c r="R295" s="41" t="s">
        <v>56</v>
      </c>
      <c r="S295" s="41" t="s">
        <v>56</v>
      </c>
      <c r="T295" s="41" t="s">
        <v>58</v>
      </c>
      <c r="U295" s="41" t="s">
        <v>57</v>
      </c>
      <c r="V295" s="41" t="s">
        <v>57</v>
      </c>
      <c r="W295" s="41" t="s">
        <v>57</v>
      </c>
      <c r="X295" s="41" t="s">
        <v>57</v>
      </c>
      <c r="Y295" s="41" t="s">
        <v>57</v>
      </c>
      <c r="Z295" s="41" t="s">
        <v>56</v>
      </c>
      <c r="AA295" s="41" t="s">
        <v>57</v>
      </c>
      <c r="AB295" s="41" t="s">
        <v>58</v>
      </c>
      <c r="AC295" s="41" t="s">
        <v>58</v>
      </c>
      <c r="AD295" s="41" t="s">
        <v>58</v>
      </c>
      <c r="AE295" s="41" t="s">
        <v>58</v>
      </c>
      <c r="AF295" s="40"/>
      <c r="AG295" s="41" t="s">
        <v>59</v>
      </c>
      <c r="AH295" s="40"/>
      <c r="AI295" s="40"/>
      <c r="AJ295" s="41" t="s">
        <v>62</v>
      </c>
      <c r="AK295" s="41" t="s">
        <v>143</v>
      </c>
    </row>
    <row r="296" spans="1:38" ht="13.5" customHeight="1" x14ac:dyDescent="0.3">
      <c r="A296" s="39">
        <v>315</v>
      </c>
      <c r="B296" s="36" t="str">
        <f t="shared" si="12"/>
        <v>315</v>
      </c>
      <c r="C296" s="16" t="e">
        <f>MATCH(A296,'TC Variable GLs'!A:A,0)</f>
        <v>#N/A</v>
      </c>
      <c r="D296" s="37"/>
      <c r="E296" s="38" t="s">
        <v>423</v>
      </c>
      <c r="F296" s="39" t="s">
        <v>142</v>
      </c>
      <c r="G296" s="39" t="s">
        <v>101</v>
      </c>
      <c r="L296" s="40" t="e">
        <v>#N/A</v>
      </c>
      <c r="M296" s="41" t="s">
        <v>56</v>
      </c>
      <c r="N296" s="41" t="s">
        <v>57</v>
      </c>
      <c r="O296" s="41" t="s">
        <v>56</v>
      </c>
      <c r="P296" s="41" t="s">
        <v>56</v>
      </c>
      <c r="Q296" s="41" t="s">
        <v>57</v>
      </c>
      <c r="R296" s="41" t="s">
        <v>56</v>
      </c>
      <c r="S296" s="41" t="s">
        <v>56</v>
      </c>
      <c r="T296" s="41" t="s">
        <v>58</v>
      </c>
      <c r="U296" s="41" t="s">
        <v>57</v>
      </c>
      <c r="V296" s="41" t="s">
        <v>57</v>
      </c>
      <c r="W296" s="41" t="s">
        <v>57</v>
      </c>
      <c r="X296" s="41" t="s">
        <v>57</v>
      </c>
      <c r="Y296" s="41" t="s">
        <v>57</v>
      </c>
      <c r="Z296" s="41" t="s">
        <v>56</v>
      </c>
      <c r="AA296" s="41" t="s">
        <v>57</v>
      </c>
      <c r="AB296" s="41" t="s">
        <v>58</v>
      </c>
      <c r="AC296" s="41" t="s">
        <v>58</v>
      </c>
      <c r="AD296" s="41" t="s">
        <v>58</v>
      </c>
      <c r="AE296" s="41" t="s">
        <v>58</v>
      </c>
      <c r="AF296" s="40"/>
      <c r="AG296" s="41" t="s">
        <v>59</v>
      </c>
      <c r="AH296" s="40"/>
      <c r="AI296" s="40"/>
      <c r="AJ296" s="41" t="s">
        <v>62</v>
      </c>
      <c r="AK296" s="41" t="s">
        <v>143</v>
      </c>
    </row>
    <row r="297" spans="1:38" ht="13.5" customHeight="1" x14ac:dyDescent="0.3">
      <c r="A297" s="39">
        <v>316</v>
      </c>
      <c r="B297" s="36" t="str">
        <f t="shared" si="12"/>
        <v>316</v>
      </c>
      <c r="C297" s="16" t="e">
        <f>MATCH(A297,'TC Variable GLs'!A:A,0)</f>
        <v>#N/A</v>
      </c>
      <c r="D297" s="37"/>
      <c r="E297" s="38" t="s">
        <v>424</v>
      </c>
      <c r="F297" s="39" t="s">
        <v>169</v>
      </c>
      <c r="G297" s="39" t="s">
        <v>121</v>
      </c>
      <c r="L297" s="40" t="e">
        <v>#N/A</v>
      </c>
      <c r="M297" s="41" t="s">
        <v>56</v>
      </c>
      <c r="N297" s="41" t="s">
        <v>57</v>
      </c>
      <c r="O297" s="41" t="s">
        <v>56</v>
      </c>
      <c r="P297" s="41" t="s">
        <v>56</v>
      </c>
      <c r="Q297" s="41" t="s">
        <v>57</v>
      </c>
      <c r="R297" s="41" t="s">
        <v>56</v>
      </c>
      <c r="S297" s="41" t="s">
        <v>56</v>
      </c>
      <c r="T297" s="41" t="s">
        <v>58</v>
      </c>
      <c r="U297" s="41" t="s">
        <v>57</v>
      </c>
      <c r="V297" s="41" t="s">
        <v>57</v>
      </c>
      <c r="W297" s="41" t="s">
        <v>57</v>
      </c>
      <c r="X297" s="41" t="s">
        <v>57</v>
      </c>
      <c r="Y297" s="41" t="s">
        <v>57</v>
      </c>
      <c r="Z297" s="41" t="s">
        <v>56</v>
      </c>
      <c r="AA297" s="41" t="s">
        <v>57</v>
      </c>
      <c r="AB297" s="41" t="s">
        <v>58</v>
      </c>
      <c r="AC297" s="41" t="s">
        <v>58</v>
      </c>
      <c r="AD297" s="41" t="s">
        <v>58</v>
      </c>
      <c r="AE297" s="41" t="s">
        <v>58</v>
      </c>
      <c r="AF297" s="40"/>
      <c r="AG297" s="41" t="s">
        <v>59</v>
      </c>
      <c r="AH297" s="40"/>
      <c r="AI297" s="41" t="s">
        <v>65</v>
      </c>
      <c r="AJ297" s="41" t="s">
        <v>122</v>
      </c>
      <c r="AK297" s="41" t="s">
        <v>61</v>
      </c>
    </row>
    <row r="298" spans="1:38" ht="13.5" customHeight="1" x14ac:dyDescent="0.3">
      <c r="A298" s="39">
        <v>317</v>
      </c>
      <c r="B298" s="36" t="str">
        <f t="shared" si="12"/>
        <v>317</v>
      </c>
      <c r="C298" s="16" t="e">
        <f>MATCH(A298,'TC Variable GLs'!A:A,0)</f>
        <v>#N/A</v>
      </c>
      <c r="D298" s="37"/>
      <c r="E298" s="38" t="s">
        <v>425</v>
      </c>
      <c r="F298" s="39" t="s">
        <v>121</v>
      </c>
      <c r="G298" s="39" t="s">
        <v>88</v>
      </c>
      <c r="L298" s="40" t="e">
        <v>#N/A</v>
      </c>
      <c r="M298" s="41" t="s">
        <v>56</v>
      </c>
      <c r="N298" s="41" t="s">
        <v>57</v>
      </c>
      <c r="O298" s="41" t="s">
        <v>56</v>
      </c>
      <c r="P298" s="41" t="s">
        <v>56</v>
      </c>
      <c r="Q298" s="41" t="s">
        <v>57</v>
      </c>
      <c r="R298" s="41" t="s">
        <v>56</v>
      </c>
      <c r="S298" s="41" t="s">
        <v>56</v>
      </c>
      <c r="T298" s="41" t="s">
        <v>58</v>
      </c>
      <c r="U298" s="41" t="s">
        <v>57</v>
      </c>
      <c r="V298" s="41" t="s">
        <v>57</v>
      </c>
      <c r="W298" s="41" t="s">
        <v>57</v>
      </c>
      <c r="X298" s="41" t="s">
        <v>57</v>
      </c>
      <c r="Y298" s="41" t="s">
        <v>57</v>
      </c>
      <c r="Z298" s="41" t="s">
        <v>56</v>
      </c>
      <c r="AA298" s="41" t="s">
        <v>57</v>
      </c>
      <c r="AB298" s="41" t="s">
        <v>58</v>
      </c>
      <c r="AC298" s="41" t="s">
        <v>58</v>
      </c>
      <c r="AD298" s="41" t="s">
        <v>58</v>
      </c>
      <c r="AE298" s="41" t="s">
        <v>58</v>
      </c>
      <c r="AF298" s="40"/>
      <c r="AG298" s="41" t="s">
        <v>59</v>
      </c>
      <c r="AH298" s="40"/>
      <c r="AI298" s="40"/>
      <c r="AJ298" s="41" t="s">
        <v>66</v>
      </c>
      <c r="AK298" s="41" t="s">
        <v>66</v>
      </c>
    </row>
    <row r="299" spans="1:38" ht="13.5" customHeight="1" x14ac:dyDescent="0.3">
      <c r="A299" s="39">
        <v>318</v>
      </c>
      <c r="B299" s="36" t="str">
        <f t="shared" si="12"/>
        <v>318</v>
      </c>
      <c r="C299" s="16" t="e">
        <f>MATCH(A299,'TC Variable GLs'!A:A,0)</f>
        <v>#N/A</v>
      </c>
      <c r="D299" s="37"/>
      <c r="E299" s="38" t="s">
        <v>426</v>
      </c>
      <c r="F299" s="39" t="s">
        <v>142</v>
      </c>
      <c r="G299" s="39" t="s">
        <v>101</v>
      </c>
      <c r="L299" s="40" t="e">
        <v>#N/A</v>
      </c>
      <c r="M299" s="41" t="s">
        <v>56</v>
      </c>
      <c r="N299" s="41" t="s">
        <v>57</v>
      </c>
      <c r="O299" s="41" t="s">
        <v>56</v>
      </c>
      <c r="P299" s="41" t="s">
        <v>56</v>
      </c>
      <c r="Q299" s="41" t="s">
        <v>57</v>
      </c>
      <c r="R299" s="41" t="s">
        <v>56</v>
      </c>
      <c r="S299" s="41" t="s">
        <v>56</v>
      </c>
      <c r="T299" s="41" t="s">
        <v>58</v>
      </c>
      <c r="U299" s="41" t="s">
        <v>57</v>
      </c>
      <c r="V299" s="41" t="s">
        <v>57</v>
      </c>
      <c r="W299" s="41" t="s">
        <v>57</v>
      </c>
      <c r="X299" s="41" t="s">
        <v>57</v>
      </c>
      <c r="Y299" s="41" t="s">
        <v>57</v>
      </c>
      <c r="Z299" s="41" t="s">
        <v>56</v>
      </c>
      <c r="AA299" s="41" t="s">
        <v>56</v>
      </c>
      <c r="AB299" s="41" t="s">
        <v>58</v>
      </c>
      <c r="AC299" s="41" t="s">
        <v>58</v>
      </c>
      <c r="AD299" s="41" t="s">
        <v>58</v>
      </c>
      <c r="AE299" s="41" t="s">
        <v>58</v>
      </c>
      <c r="AF299" s="40"/>
      <c r="AG299" s="41" t="s">
        <v>59</v>
      </c>
      <c r="AH299" s="40"/>
      <c r="AI299" s="40"/>
      <c r="AJ299" s="41" t="s">
        <v>60</v>
      </c>
      <c r="AK299" s="41" t="s">
        <v>143</v>
      </c>
    </row>
    <row r="300" spans="1:38" ht="13.5" customHeight="1" x14ac:dyDescent="0.3">
      <c r="A300" s="39">
        <v>319</v>
      </c>
      <c r="B300" s="36" t="str">
        <f t="shared" si="12"/>
        <v>319</v>
      </c>
      <c r="C300" s="16" t="e">
        <f>MATCH(A300,'TC Variable GLs'!A:A,0)</f>
        <v>#N/A</v>
      </c>
      <c r="D300" s="37"/>
      <c r="E300" s="38" t="s">
        <v>427</v>
      </c>
      <c r="F300" s="39" t="s">
        <v>88</v>
      </c>
      <c r="G300" s="39" t="s">
        <v>121</v>
      </c>
      <c r="L300" s="40" t="e">
        <v>#N/A</v>
      </c>
      <c r="M300" s="41" t="s">
        <v>56</v>
      </c>
      <c r="N300" s="41" t="s">
        <v>57</v>
      </c>
      <c r="O300" s="41" t="s">
        <v>56</v>
      </c>
      <c r="P300" s="41" t="s">
        <v>56</v>
      </c>
      <c r="Q300" s="41" t="s">
        <v>57</v>
      </c>
      <c r="R300" s="41" t="s">
        <v>56</v>
      </c>
      <c r="S300" s="41" t="s">
        <v>56</v>
      </c>
      <c r="T300" s="41" t="s">
        <v>58</v>
      </c>
      <c r="U300" s="41" t="s">
        <v>57</v>
      </c>
      <c r="V300" s="41" t="s">
        <v>57</v>
      </c>
      <c r="W300" s="41" t="s">
        <v>57</v>
      </c>
      <c r="X300" s="41" t="s">
        <v>57</v>
      </c>
      <c r="Y300" s="41" t="s">
        <v>57</v>
      </c>
      <c r="Z300" s="41" t="s">
        <v>56</v>
      </c>
      <c r="AA300" s="41" t="s">
        <v>57</v>
      </c>
      <c r="AB300" s="41" t="s">
        <v>58</v>
      </c>
      <c r="AC300" s="41" t="s">
        <v>58</v>
      </c>
      <c r="AD300" s="41" t="s">
        <v>58</v>
      </c>
      <c r="AE300" s="41" t="s">
        <v>58</v>
      </c>
      <c r="AF300" s="40"/>
      <c r="AG300" s="41" t="s">
        <v>59</v>
      </c>
      <c r="AH300" s="40"/>
      <c r="AI300" s="40"/>
      <c r="AJ300" s="41" t="s">
        <v>66</v>
      </c>
      <c r="AK300" s="41" t="s">
        <v>66</v>
      </c>
    </row>
    <row r="301" spans="1:38" ht="13.5" customHeight="1" x14ac:dyDescent="0.3">
      <c r="A301" s="39">
        <v>320</v>
      </c>
      <c r="B301" s="36" t="str">
        <f t="shared" si="12"/>
        <v>320</v>
      </c>
      <c r="C301" s="16" t="e">
        <f>MATCH(A301,'TC Variable GLs'!A:A,0)</f>
        <v>#N/A</v>
      </c>
      <c r="D301" s="37"/>
      <c r="E301" s="38" t="s">
        <v>428</v>
      </c>
      <c r="F301" s="39" t="s">
        <v>142</v>
      </c>
      <c r="G301" s="39" t="s">
        <v>169</v>
      </c>
      <c r="L301" s="40" t="e">
        <v>#N/A</v>
      </c>
      <c r="M301" s="41" t="s">
        <v>56</v>
      </c>
      <c r="N301" s="41" t="s">
        <v>57</v>
      </c>
      <c r="O301" s="41" t="s">
        <v>58</v>
      </c>
      <c r="P301" s="41" t="s">
        <v>56</v>
      </c>
      <c r="Q301" s="41" t="s">
        <v>57</v>
      </c>
      <c r="R301" s="41" t="s">
        <v>57</v>
      </c>
      <c r="S301" s="41" t="s">
        <v>58</v>
      </c>
      <c r="T301" s="41" t="s">
        <v>58</v>
      </c>
      <c r="U301" s="41" t="s">
        <v>57</v>
      </c>
      <c r="V301" s="41" t="s">
        <v>57</v>
      </c>
      <c r="W301" s="41" t="s">
        <v>57</v>
      </c>
      <c r="X301" s="41" t="s">
        <v>57</v>
      </c>
      <c r="Y301" s="41" t="s">
        <v>57</v>
      </c>
      <c r="Z301" s="41" t="s">
        <v>56</v>
      </c>
      <c r="AA301" s="41" t="s">
        <v>56</v>
      </c>
      <c r="AB301" s="41" t="s">
        <v>58</v>
      </c>
      <c r="AC301" s="41" t="s">
        <v>58</v>
      </c>
      <c r="AD301" s="41" t="s">
        <v>58</v>
      </c>
      <c r="AE301" s="41" t="s">
        <v>58</v>
      </c>
      <c r="AF301" s="40"/>
      <c r="AG301" s="41" t="s">
        <v>59</v>
      </c>
      <c r="AH301" s="40"/>
      <c r="AI301" s="41" t="s">
        <v>65</v>
      </c>
      <c r="AJ301" s="41" t="s">
        <v>60</v>
      </c>
      <c r="AK301" s="41" t="s">
        <v>61</v>
      </c>
    </row>
    <row r="302" spans="1:38" ht="13.5" customHeight="1" x14ac:dyDescent="0.3">
      <c r="A302" s="39">
        <v>321</v>
      </c>
      <c r="B302" s="36" t="str">
        <f t="shared" si="12"/>
        <v>321</v>
      </c>
      <c r="C302" s="16" t="e">
        <f>MATCH(A302,'TC Variable GLs'!A:A,0)</f>
        <v>#N/A</v>
      </c>
      <c r="D302" s="37"/>
      <c r="E302" s="38" t="s">
        <v>429</v>
      </c>
      <c r="F302" s="39" t="s">
        <v>142</v>
      </c>
      <c r="G302" s="39" t="s">
        <v>169</v>
      </c>
      <c r="H302" s="39" t="s">
        <v>121</v>
      </c>
      <c r="I302" s="39" t="s">
        <v>101</v>
      </c>
      <c r="L302" s="40" t="e">
        <v>#N/A</v>
      </c>
      <c r="M302" s="41" t="s">
        <v>56</v>
      </c>
      <c r="N302" s="41" t="s">
        <v>57</v>
      </c>
      <c r="O302" s="41" t="s">
        <v>56</v>
      </c>
      <c r="P302" s="41" t="s">
        <v>56</v>
      </c>
      <c r="Q302" s="41" t="s">
        <v>57</v>
      </c>
      <c r="R302" s="41" t="s">
        <v>56</v>
      </c>
      <c r="S302" s="41" t="s">
        <v>56</v>
      </c>
      <c r="T302" s="41" t="s">
        <v>58</v>
      </c>
      <c r="U302" s="41" t="s">
        <v>57</v>
      </c>
      <c r="V302" s="41" t="s">
        <v>57</v>
      </c>
      <c r="W302" s="41" t="s">
        <v>57</v>
      </c>
      <c r="X302" s="41" t="s">
        <v>57</v>
      </c>
      <c r="Y302" s="41" t="s">
        <v>57</v>
      </c>
      <c r="Z302" s="41" t="s">
        <v>56</v>
      </c>
      <c r="AA302" s="41" t="s">
        <v>56</v>
      </c>
      <c r="AB302" s="41" t="s">
        <v>58</v>
      </c>
      <c r="AC302" s="41" t="s">
        <v>58</v>
      </c>
      <c r="AD302" s="41" t="s">
        <v>58</v>
      </c>
      <c r="AE302" s="41" t="s">
        <v>58</v>
      </c>
      <c r="AF302" s="40"/>
      <c r="AG302" s="41" t="s">
        <v>59</v>
      </c>
      <c r="AH302" s="40"/>
      <c r="AI302" s="41" t="s">
        <v>65</v>
      </c>
      <c r="AJ302" s="41" t="s">
        <v>122</v>
      </c>
      <c r="AK302" s="41" t="s">
        <v>61</v>
      </c>
    </row>
    <row r="303" spans="1:38" ht="13.5" customHeight="1" x14ac:dyDescent="0.3">
      <c r="A303" s="39">
        <v>322</v>
      </c>
      <c r="B303" s="36" t="str">
        <f t="shared" si="12"/>
        <v>322</v>
      </c>
      <c r="C303" s="16" t="e">
        <f>MATCH(A303,'TC Variable GLs'!A:A,0)</f>
        <v>#N/A</v>
      </c>
      <c r="D303" s="20" t="str">
        <f>CONCATENATE(A303, " ", "Wraps")</f>
        <v>322 Wraps</v>
      </c>
      <c r="E303" s="38" t="s">
        <v>431</v>
      </c>
      <c r="F303" s="39" t="s">
        <v>142</v>
      </c>
      <c r="G303" s="39" t="s">
        <v>347</v>
      </c>
      <c r="L303" s="40" t="e">
        <v>#N/A</v>
      </c>
      <c r="M303" s="41" t="s">
        <v>56</v>
      </c>
      <c r="N303" s="41" t="s">
        <v>57</v>
      </c>
      <c r="O303" s="41" t="s">
        <v>56</v>
      </c>
      <c r="P303" s="41" t="s">
        <v>56</v>
      </c>
      <c r="Q303" s="41" t="s">
        <v>57</v>
      </c>
      <c r="R303" s="41" t="s">
        <v>56</v>
      </c>
      <c r="S303" s="41" t="s">
        <v>56</v>
      </c>
      <c r="T303" s="41" t="s">
        <v>58</v>
      </c>
      <c r="U303" s="41" t="s">
        <v>57</v>
      </c>
      <c r="V303" s="41" t="s">
        <v>57</v>
      </c>
      <c r="W303" s="41" t="s">
        <v>56</v>
      </c>
      <c r="X303" s="41" t="s">
        <v>56</v>
      </c>
      <c r="Y303" s="41" t="s">
        <v>57</v>
      </c>
      <c r="Z303" s="41" t="s">
        <v>56</v>
      </c>
      <c r="AA303" s="41" t="s">
        <v>57</v>
      </c>
      <c r="AB303" s="41" t="s">
        <v>58</v>
      </c>
      <c r="AC303" s="41" t="s">
        <v>58</v>
      </c>
      <c r="AD303" s="41" t="s">
        <v>58</v>
      </c>
      <c r="AE303" s="41" t="s">
        <v>58</v>
      </c>
      <c r="AF303" s="40"/>
      <c r="AG303" s="41" t="s">
        <v>65</v>
      </c>
      <c r="AH303" s="40"/>
      <c r="AI303" s="41" t="s">
        <v>60</v>
      </c>
      <c r="AJ303" s="41" t="s">
        <v>62</v>
      </c>
      <c r="AK303" s="41" t="s">
        <v>143</v>
      </c>
    </row>
    <row r="304" spans="1:38" s="42" customFormat="1" ht="13.5" customHeight="1" x14ac:dyDescent="0.3">
      <c r="A304" s="59" t="s">
        <v>1386</v>
      </c>
      <c r="B304" s="68" t="str">
        <f t="shared" ref="B304:B335" si="13">CLEAN(A304)</f>
        <v>323</v>
      </c>
      <c r="C304" s="69" t="e">
        <f>MATCH(A304,'TC Variable GLs'!A:A,0)</f>
        <v>#N/A</v>
      </c>
      <c r="D304" s="37"/>
      <c r="E304" s="38" t="s">
        <v>432</v>
      </c>
      <c r="F304" s="43"/>
      <c r="G304" s="39" t="s">
        <v>169</v>
      </c>
      <c r="H304" s="39" t="s">
        <v>121</v>
      </c>
      <c r="I304" s="39" t="s">
        <v>150</v>
      </c>
      <c r="J304" s="16"/>
      <c r="K304" s="16"/>
      <c r="L304" s="40" t="e">
        <v>#N/A</v>
      </c>
      <c r="M304" s="41" t="s">
        <v>56</v>
      </c>
      <c r="N304" s="41" t="s">
        <v>57</v>
      </c>
      <c r="O304" s="41" t="s">
        <v>56</v>
      </c>
      <c r="P304" s="41" t="s">
        <v>56</v>
      </c>
      <c r="Q304" s="41" t="s">
        <v>57</v>
      </c>
      <c r="R304" s="41" t="s">
        <v>56</v>
      </c>
      <c r="S304" s="41" t="s">
        <v>56</v>
      </c>
      <c r="T304" s="41" t="s">
        <v>58</v>
      </c>
      <c r="U304" s="41" t="s">
        <v>57</v>
      </c>
      <c r="V304" s="41" t="s">
        <v>57</v>
      </c>
      <c r="W304" s="41" t="s">
        <v>57</v>
      </c>
      <c r="X304" s="41" t="s">
        <v>57</v>
      </c>
      <c r="Y304" s="41" t="s">
        <v>57</v>
      </c>
      <c r="Z304" s="41" t="s">
        <v>56</v>
      </c>
      <c r="AA304" s="41" t="s">
        <v>57</v>
      </c>
      <c r="AB304" s="41" t="s">
        <v>56</v>
      </c>
      <c r="AC304" s="41" t="s">
        <v>58</v>
      </c>
      <c r="AD304" s="41" t="s">
        <v>58</v>
      </c>
      <c r="AE304" s="41" t="s">
        <v>58</v>
      </c>
      <c r="AF304" s="40"/>
      <c r="AG304" s="41" t="s">
        <v>59</v>
      </c>
      <c r="AH304" s="40"/>
      <c r="AI304" s="41" t="s">
        <v>65</v>
      </c>
      <c r="AJ304" s="41" t="s">
        <v>61</v>
      </c>
      <c r="AK304" s="41" t="s">
        <v>62</v>
      </c>
      <c r="AL304" s="40"/>
    </row>
    <row r="305" spans="1:37" ht="13.5" customHeight="1" x14ac:dyDescent="0.3">
      <c r="A305" s="39">
        <v>325</v>
      </c>
      <c r="B305" s="36" t="str">
        <f t="shared" si="13"/>
        <v>325</v>
      </c>
      <c r="C305" s="16" t="e">
        <f>MATCH(A305,'TC Variable GLs'!A:A,0)</f>
        <v>#N/A</v>
      </c>
      <c r="D305" s="37"/>
      <c r="E305" s="38" t="s">
        <v>433</v>
      </c>
      <c r="F305" s="39" t="s">
        <v>96</v>
      </c>
      <c r="G305" s="39" t="s">
        <v>434</v>
      </c>
      <c r="L305" s="40" t="e">
        <v>#N/A</v>
      </c>
      <c r="M305" s="41" t="s">
        <v>56</v>
      </c>
      <c r="N305" s="41" t="s">
        <v>57</v>
      </c>
      <c r="O305" s="41" t="s">
        <v>57</v>
      </c>
      <c r="P305" s="41" t="s">
        <v>56</v>
      </c>
      <c r="Q305" s="41" t="s">
        <v>57</v>
      </c>
      <c r="R305" s="41" t="s">
        <v>57</v>
      </c>
      <c r="S305" s="41" t="s">
        <v>58</v>
      </c>
      <c r="T305" s="41" t="s">
        <v>58</v>
      </c>
      <c r="U305" s="41" t="s">
        <v>57</v>
      </c>
      <c r="V305" s="41" t="s">
        <v>58</v>
      </c>
      <c r="W305" s="41" t="s">
        <v>58</v>
      </c>
      <c r="X305" s="41" t="s">
        <v>58</v>
      </c>
      <c r="Y305" s="41" t="s">
        <v>57</v>
      </c>
      <c r="Z305" s="41" t="s">
        <v>56</v>
      </c>
      <c r="AA305" s="41" t="s">
        <v>57</v>
      </c>
      <c r="AB305" s="41" t="s">
        <v>58</v>
      </c>
      <c r="AC305" s="41" t="s">
        <v>58</v>
      </c>
      <c r="AD305" s="41" t="s">
        <v>57</v>
      </c>
      <c r="AE305" s="41" t="s">
        <v>57</v>
      </c>
      <c r="AF305" s="40"/>
      <c r="AG305" s="41" t="s">
        <v>59</v>
      </c>
      <c r="AH305" s="40"/>
      <c r="AI305" s="40"/>
      <c r="AJ305" s="41" t="s">
        <v>122</v>
      </c>
      <c r="AK305" s="41" t="s">
        <v>65</v>
      </c>
    </row>
    <row r="306" spans="1:37" ht="13.5" customHeight="1" x14ac:dyDescent="0.3">
      <c r="A306" s="39">
        <v>327</v>
      </c>
      <c r="B306" s="36" t="str">
        <f t="shared" si="13"/>
        <v>327</v>
      </c>
      <c r="C306" s="16" t="e">
        <f>MATCH(A306,'TC Variable GLs'!A:A,0)</f>
        <v>#N/A</v>
      </c>
      <c r="D306" s="37"/>
      <c r="E306" s="38" t="s">
        <v>435</v>
      </c>
      <c r="F306" s="39" t="s">
        <v>69</v>
      </c>
      <c r="G306" s="39" t="s">
        <v>434</v>
      </c>
      <c r="L306" s="40" t="e">
        <v>#N/A</v>
      </c>
      <c r="M306" s="41" t="s">
        <v>56</v>
      </c>
      <c r="N306" s="41" t="s">
        <v>57</v>
      </c>
      <c r="O306" s="41" t="s">
        <v>57</v>
      </c>
      <c r="P306" s="41" t="s">
        <v>56</v>
      </c>
      <c r="Q306" s="41" t="s">
        <v>57</v>
      </c>
      <c r="R306" s="41" t="s">
        <v>57</v>
      </c>
      <c r="S306" s="41" t="s">
        <v>58</v>
      </c>
      <c r="T306" s="41" t="s">
        <v>58</v>
      </c>
      <c r="U306" s="41" t="s">
        <v>57</v>
      </c>
      <c r="V306" s="41" t="s">
        <v>57</v>
      </c>
      <c r="W306" s="41" t="s">
        <v>57</v>
      </c>
      <c r="X306" s="41" t="s">
        <v>57</v>
      </c>
      <c r="Y306" s="41" t="s">
        <v>57</v>
      </c>
      <c r="Z306" s="41" t="s">
        <v>56</v>
      </c>
      <c r="AA306" s="41" t="s">
        <v>57</v>
      </c>
      <c r="AB306" s="41" t="s">
        <v>58</v>
      </c>
      <c r="AC306" s="41" t="s">
        <v>58</v>
      </c>
      <c r="AD306" s="41" t="s">
        <v>58</v>
      </c>
      <c r="AE306" s="41" t="s">
        <v>57</v>
      </c>
      <c r="AF306" s="40"/>
      <c r="AG306" s="41" t="s">
        <v>59</v>
      </c>
      <c r="AH306" s="40"/>
      <c r="AI306" s="41" t="s">
        <v>60</v>
      </c>
      <c r="AJ306" s="41" t="s">
        <v>60</v>
      </c>
      <c r="AK306" s="41" t="s">
        <v>66</v>
      </c>
    </row>
    <row r="307" spans="1:37" ht="13.5" customHeight="1" x14ac:dyDescent="0.3">
      <c r="A307" s="39">
        <v>328</v>
      </c>
      <c r="B307" s="36" t="str">
        <f t="shared" si="13"/>
        <v>328</v>
      </c>
      <c r="C307" s="16" t="e">
        <f>MATCH(A307,'TC Variable GLs'!A:A,0)</f>
        <v>#N/A</v>
      </c>
      <c r="D307" s="37"/>
      <c r="E307" s="38" t="s">
        <v>1338</v>
      </c>
      <c r="F307" s="39" t="s">
        <v>69</v>
      </c>
      <c r="G307" s="39" t="s">
        <v>1339</v>
      </c>
      <c r="M307" s="41" t="s">
        <v>56</v>
      </c>
      <c r="N307" s="41" t="s">
        <v>57</v>
      </c>
      <c r="O307" s="41" t="s">
        <v>57</v>
      </c>
      <c r="P307" s="41" t="s">
        <v>56</v>
      </c>
      <c r="Q307" s="41" t="s">
        <v>57</v>
      </c>
      <c r="R307" s="41" t="s">
        <v>57</v>
      </c>
      <c r="S307" s="41" t="s">
        <v>58</v>
      </c>
      <c r="T307" s="41" t="s">
        <v>58</v>
      </c>
      <c r="U307" s="41" t="s">
        <v>57</v>
      </c>
      <c r="V307" s="41" t="s">
        <v>58</v>
      </c>
      <c r="W307" s="41" t="s">
        <v>58</v>
      </c>
      <c r="X307" s="41" t="s">
        <v>58</v>
      </c>
      <c r="Y307" s="41" t="s">
        <v>58</v>
      </c>
      <c r="Z307" s="41" t="s">
        <v>56</v>
      </c>
      <c r="AA307" s="41" t="s">
        <v>57</v>
      </c>
      <c r="AB307" s="41" t="s">
        <v>58</v>
      </c>
      <c r="AC307" s="41" t="s">
        <v>58</v>
      </c>
      <c r="AD307" s="41" t="s">
        <v>58</v>
      </c>
      <c r="AE307" s="41" t="s">
        <v>57</v>
      </c>
      <c r="AF307" s="40"/>
      <c r="AG307" s="41" t="s">
        <v>59</v>
      </c>
      <c r="AH307" s="40"/>
      <c r="AI307" s="41" t="s">
        <v>60</v>
      </c>
      <c r="AJ307" s="41" t="s">
        <v>61</v>
      </c>
      <c r="AK307" s="41" t="s">
        <v>62</v>
      </c>
    </row>
    <row r="308" spans="1:37" ht="13.5" customHeight="1" x14ac:dyDescent="0.3">
      <c r="A308" s="59">
        <v>329</v>
      </c>
      <c r="B308" s="68" t="str">
        <f t="shared" si="13"/>
        <v>329</v>
      </c>
      <c r="C308" s="69">
        <f>MATCH(A308,'TC Variable GLs'!A:A,0)</f>
        <v>129</v>
      </c>
      <c r="D308" s="37"/>
      <c r="E308" s="38" t="s">
        <v>436</v>
      </c>
      <c r="F308" s="43"/>
      <c r="G308" s="39" t="s">
        <v>142</v>
      </c>
      <c r="L308" s="40" t="e">
        <v>#N/A</v>
      </c>
      <c r="M308" s="41" t="s">
        <v>56</v>
      </c>
      <c r="N308" s="41" t="s">
        <v>57</v>
      </c>
      <c r="O308" s="41" t="s">
        <v>58</v>
      </c>
      <c r="P308" s="41" t="s">
        <v>56</v>
      </c>
      <c r="Q308" s="41" t="s">
        <v>57</v>
      </c>
      <c r="R308" s="41" t="s">
        <v>57</v>
      </c>
      <c r="S308" s="41" t="s">
        <v>58</v>
      </c>
      <c r="T308" s="41" t="s">
        <v>58</v>
      </c>
      <c r="U308" s="41" t="s">
        <v>57</v>
      </c>
      <c r="V308" s="41" t="s">
        <v>57</v>
      </c>
      <c r="W308" s="41" t="s">
        <v>57</v>
      </c>
      <c r="X308" s="41" t="s">
        <v>57</v>
      </c>
      <c r="Y308" s="41" t="s">
        <v>57</v>
      </c>
      <c r="Z308" s="41" t="s">
        <v>56</v>
      </c>
      <c r="AA308" s="41" t="s">
        <v>57</v>
      </c>
      <c r="AB308" s="41" t="s">
        <v>56</v>
      </c>
      <c r="AC308" s="41" t="s">
        <v>58</v>
      </c>
      <c r="AD308" s="41" t="s">
        <v>57</v>
      </c>
      <c r="AE308" s="41" t="s">
        <v>58</v>
      </c>
      <c r="AF308" s="40"/>
      <c r="AG308" s="41" t="s">
        <v>59</v>
      </c>
      <c r="AH308" s="40"/>
      <c r="AI308" s="40"/>
      <c r="AJ308" s="41" t="s">
        <v>66</v>
      </c>
      <c r="AK308" s="41" t="s">
        <v>143</v>
      </c>
    </row>
    <row r="309" spans="1:37" ht="13.5" customHeight="1" x14ac:dyDescent="0.3">
      <c r="A309" s="39" t="s">
        <v>1448</v>
      </c>
      <c r="B309" s="36" t="str">
        <f t="shared" si="13"/>
        <v>330</v>
      </c>
      <c r="C309" s="16" t="e">
        <f>MATCH(A309,'TC Variable GLs'!A:A,0)</f>
        <v>#N/A</v>
      </c>
      <c r="D309" s="37"/>
      <c r="E309" s="38" t="s">
        <v>437</v>
      </c>
      <c r="F309" s="39" t="s">
        <v>101</v>
      </c>
      <c r="G309" s="39" t="s">
        <v>438</v>
      </c>
      <c r="L309" s="40" t="e">
        <v>#N/A</v>
      </c>
      <c r="M309" s="41" t="s">
        <v>56</v>
      </c>
      <c r="N309" s="41" t="s">
        <v>57</v>
      </c>
      <c r="O309" s="41" t="s">
        <v>56</v>
      </c>
      <c r="P309" s="41" t="s">
        <v>56</v>
      </c>
      <c r="Q309" s="41" t="s">
        <v>57</v>
      </c>
      <c r="R309" s="41" t="s">
        <v>56</v>
      </c>
      <c r="S309" s="41" t="s">
        <v>56</v>
      </c>
      <c r="T309" s="41" t="s">
        <v>58</v>
      </c>
      <c r="U309" s="41" t="s">
        <v>57</v>
      </c>
      <c r="V309" s="41" t="s">
        <v>57</v>
      </c>
      <c r="W309" s="41" t="s">
        <v>57</v>
      </c>
      <c r="X309" s="41" t="s">
        <v>57</v>
      </c>
      <c r="Y309" s="41" t="s">
        <v>57</v>
      </c>
      <c r="Z309" s="41" t="s">
        <v>56</v>
      </c>
      <c r="AA309" s="41" t="s">
        <v>57</v>
      </c>
      <c r="AB309" s="41" t="s">
        <v>58</v>
      </c>
      <c r="AC309" s="41" t="s">
        <v>58</v>
      </c>
      <c r="AD309" s="41" t="s">
        <v>58</v>
      </c>
      <c r="AE309" s="41" t="s">
        <v>58</v>
      </c>
      <c r="AF309" s="40"/>
      <c r="AG309" s="41" t="s">
        <v>59</v>
      </c>
      <c r="AH309" s="40"/>
      <c r="AI309" s="40"/>
      <c r="AJ309" s="41" t="s">
        <v>62</v>
      </c>
      <c r="AK309" s="41" t="s">
        <v>143</v>
      </c>
    </row>
    <row r="310" spans="1:37" ht="13.5" customHeight="1" x14ac:dyDescent="0.3">
      <c r="A310" s="59">
        <v>331</v>
      </c>
      <c r="B310" s="68" t="str">
        <f t="shared" si="13"/>
        <v>331</v>
      </c>
      <c r="C310" s="69">
        <f>MATCH(A310,'TC Variable GLs'!A:A,0)</f>
        <v>132</v>
      </c>
      <c r="D310" s="37"/>
      <c r="E310" s="38" t="s">
        <v>439</v>
      </c>
      <c r="F310" s="43"/>
      <c r="G310" s="39" t="s">
        <v>101</v>
      </c>
      <c r="L310" s="40" t="e">
        <v>#N/A</v>
      </c>
      <c r="M310" s="41" t="s">
        <v>56</v>
      </c>
      <c r="N310" s="41" t="s">
        <v>57</v>
      </c>
      <c r="O310" s="41" t="s">
        <v>56</v>
      </c>
      <c r="P310" s="41" t="s">
        <v>56</v>
      </c>
      <c r="Q310" s="41" t="s">
        <v>57</v>
      </c>
      <c r="R310" s="41" t="s">
        <v>56</v>
      </c>
      <c r="S310" s="41" t="s">
        <v>56</v>
      </c>
      <c r="T310" s="41" t="s">
        <v>58</v>
      </c>
      <c r="U310" s="41" t="s">
        <v>57</v>
      </c>
      <c r="V310" s="41" t="s">
        <v>57</v>
      </c>
      <c r="W310" s="41" t="s">
        <v>57</v>
      </c>
      <c r="X310" s="41" t="s">
        <v>57</v>
      </c>
      <c r="Y310" s="41" t="s">
        <v>57</v>
      </c>
      <c r="Z310" s="41" t="s">
        <v>56</v>
      </c>
      <c r="AA310" s="41" t="s">
        <v>57</v>
      </c>
      <c r="AB310" s="41" t="s">
        <v>56</v>
      </c>
      <c r="AC310" s="41" t="s">
        <v>58</v>
      </c>
      <c r="AD310" s="41" t="s">
        <v>57</v>
      </c>
      <c r="AE310" s="41" t="s">
        <v>58</v>
      </c>
      <c r="AF310" s="40"/>
      <c r="AG310" s="41" t="s">
        <v>59</v>
      </c>
      <c r="AH310" s="40"/>
      <c r="AI310" s="40"/>
      <c r="AJ310" s="41" t="s">
        <v>66</v>
      </c>
      <c r="AK310" s="41" t="s">
        <v>66</v>
      </c>
    </row>
    <row r="311" spans="1:37" ht="13.5" customHeight="1" x14ac:dyDescent="0.3">
      <c r="A311" s="39">
        <v>332</v>
      </c>
      <c r="B311" s="36" t="str">
        <f t="shared" si="13"/>
        <v>332</v>
      </c>
      <c r="C311" s="16" t="e">
        <f>MATCH(A311,'TC Variable GLs'!A:A,0)</f>
        <v>#N/A</v>
      </c>
      <c r="D311" s="37"/>
      <c r="E311" s="38" t="s">
        <v>1294</v>
      </c>
      <c r="F311" s="39" t="s">
        <v>106</v>
      </c>
      <c r="G311" s="39" t="s">
        <v>88</v>
      </c>
      <c r="H311" s="39"/>
      <c r="I311" s="39"/>
      <c r="L311" s="40" t="e">
        <v>#N/A</v>
      </c>
      <c r="M311" s="41" t="s">
        <v>56</v>
      </c>
      <c r="N311" s="41" t="s">
        <v>57</v>
      </c>
      <c r="O311" s="41" t="s">
        <v>57</v>
      </c>
      <c r="P311" s="41" t="s">
        <v>56</v>
      </c>
      <c r="Q311" s="41" t="s">
        <v>57</v>
      </c>
      <c r="R311" s="41" t="s">
        <v>57</v>
      </c>
      <c r="S311" s="41" t="s">
        <v>58</v>
      </c>
      <c r="T311" s="41" t="s">
        <v>56</v>
      </c>
      <c r="U311" s="41" t="s">
        <v>57</v>
      </c>
      <c r="V311" s="41" t="s">
        <v>57</v>
      </c>
      <c r="W311" s="41" t="s">
        <v>57</v>
      </c>
      <c r="X311" s="41" t="s">
        <v>57</v>
      </c>
      <c r="Y311" s="41" t="s">
        <v>57</v>
      </c>
      <c r="Z311" s="41" t="s">
        <v>56</v>
      </c>
      <c r="AA311" s="41" t="s">
        <v>57</v>
      </c>
      <c r="AB311" s="41" t="s">
        <v>58</v>
      </c>
      <c r="AC311" s="41" t="s">
        <v>58</v>
      </c>
      <c r="AD311" s="41" t="s">
        <v>58</v>
      </c>
      <c r="AE311" s="41" t="s">
        <v>58</v>
      </c>
      <c r="AF311" s="40"/>
      <c r="AG311" s="41" t="s">
        <v>59</v>
      </c>
      <c r="AH311" s="40"/>
      <c r="AI311" s="41"/>
      <c r="AJ311" s="41" t="s">
        <v>66</v>
      </c>
      <c r="AK311" s="41" t="s">
        <v>66</v>
      </c>
    </row>
    <row r="312" spans="1:37" ht="13.5" customHeight="1" x14ac:dyDescent="0.3">
      <c r="A312" s="39">
        <v>333</v>
      </c>
      <c r="B312" s="36" t="str">
        <f t="shared" si="13"/>
        <v>333</v>
      </c>
      <c r="C312" s="16" t="e">
        <f>MATCH(A312,'TC Variable GLs'!A:A,0)</f>
        <v>#N/A</v>
      </c>
      <c r="D312" s="37"/>
      <c r="E312" s="38" t="s">
        <v>440</v>
      </c>
      <c r="F312" s="39" t="s">
        <v>347</v>
      </c>
      <c r="G312" s="39" t="s">
        <v>88</v>
      </c>
      <c r="L312" s="40" t="e">
        <v>#N/A</v>
      </c>
      <c r="M312" s="41" t="s">
        <v>56</v>
      </c>
      <c r="N312" s="41" t="s">
        <v>57</v>
      </c>
      <c r="O312" s="41" t="s">
        <v>56</v>
      </c>
      <c r="P312" s="41" t="s">
        <v>56</v>
      </c>
      <c r="Q312" s="41" t="s">
        <v>57</v>
      </c>
      <c r="R312" s="41" t="s">
        <v>56</v>
      </c>
      <c r="S312" s="41" t="s">
        <v>56</v>
      </c>
      <c r="T312" s="41" t="s">
        <v>58</v>
      </c>
      <c r="U312" s="41" t="s">
        <v>57</v>
      </c>
      <c r="V312" s="41" t="s">
        <v>57</v>
      </c>
      <c r="W312" s="41" t="s">
        <v>57</v>
      </c>
      <c r="X312" s="41" t="s">
        <v>57</v>
      </c>
      <c r="Y312" s="41" t="s">
        <v>57</v>
      </c>
      <c r="Z312" s="41" t="s">
        <v>56</v>
      </c>
      <c r="AA312" s="41" t="s">
        <v>57</v>
      </c>
      <c r="AB312" s="41" t="s">
        <v>58</v>
      </c>
      <c r="AC312" s="41" t="s">
        <v>58</v>
      </c>
      <c r="AD312" s="41" t="s">
        <v>58</v>
      </c>
      <c r="AE312" s="41" t="s">
        <v>58</v>
      </c>
      <c r="AF312" s="40"/>
      <c r="AG312" s="41" t="s">
        <v>59</v>
      </c>
      <c r="AH312" s="40"/>
      <c r="AI312" s="40"/>
      <c r="AJ312" s="41" t="s">
        <v>62</v>
      </c>
      <c r="AK312" s="41" t="s">
        <v>66</v>
      </c>
    </row>
    <row r="313" spans="1:37" ht="13.5" customHeight="1" x14ac:dyDescent="0.3">
      <c r="A313" s="39">
        <v>334</v>
      </c>
      <c r="B313" s="36" t="str">
        <f t="shared" si="13"/>
        <v>334</v>
      </c>
      <c r="C313" s="16" t="e">
        <f>MATCH(A313,'TC Variable GLs'!A:A,0)</f>
        <v>#N/A</v>
      </c>
      <c r="D313" s="37"/>
      <c r="E313" s="38" t="s">
        <v>441</v>
      </c>
      <c r="F313" s="39" t="s">
        <v>442</v>
      </c>
      <c r="G313" s="39" t="s">
        <v>169</v>
      </c>
      <c r="L313" s="40" t="e">
        <v>#N/A</v>
      </c>
      <c r="M313" s="41" t="s">
        <v>56</v>
      </c>
      <c r="N313" s="41" t="s">
        <v>57</v>
      </c>
      <c r="O313" s="41" t="s">
        <v>57</v>
      </c>
      <c r="P313" s="41" t="s">
        <v>56</v>
      </c>
      <c r="Q313" s="41" t="s">
        <v>57</v>
      </c>
      <c r="R313" s="41" t="s">
        <v>56</v>
      </c>
      <c r="S313" s="41" t="s">
        <v>58</v>
      </c>
      <c r="T313" s="41" t="s">
        <v>58</v>
      </c>
      <c r="U313" s="41" t="s">
        <v>57</v>
      </c>
      <c r="V313" s="41" t="s">
        <v>57</v>
      </c>
      <c r="W313" s="41" t="s">
        <v>57</v>
      </c>
      <c r="X313" s="41" t="s">
        <v>57</v>
      </c>
      <c r="Y313" s="41" t="s">
        <v>57</v>
      </c>
      <c r="Z313" s="41" t="s">
        <v>56</v>
      </c>
      <c r="AA313" s="41" t="s">
        <v>57</v>
      </c>
      <c r="AB313" s="41" t="s">
        <v>58</v>
      </c>
      <c r="AC313" s="41" t="s">
        <v>58</v>
      </c>
      <c r="AD313" s="41" t="s">
        <v>57</v>
      </c>
      <c r="AE313" s="41" t="s">
        <v>57</v>
      </c>
      <c r="AF313" s="40"/>
      <c r="AG313" s="41" t="s">
        <v>59</v>
      </c>
      <c r="AH313" s="40"/>
      <c r="AI313" s="41" t="s">
        <v>65</v>
      </c>
      <c r="AJ313" s="41" t="s">
        <v>122</v>
      </c>
      <c r="AK313" s="41" t="s">
        <v>61</v>
      </c>
    </row>
    <row r="314" spans="1:37" ht="13.5" customHeight="1" x14ac:dyDescent="0.3">
      <c r="A314" s="59">
        <v>335</v>
      </c>
      <c r="B314" s="68" t="str">
        <f t="shared" si="13"/>
        <v>335</v>
      </c>
      <c r="C314" s="69">
        <f>MATCH(A314,'TC Variable GLs'!A:A,0)</f>
        <v>133</v>
      </c>
      <c r="D314" s="37"/>
      <c r="E314" s="38" t="s">
        <v>443</v>
      </c>
      <c r="F314" s="43"/>
      <c r="G314" s="39" t="s">
        <v>438</v>
      </c>
      <c r="L314" s="40" t="e">
        <v>#N/A</v>
      </c>
      <c r="M314" s="41" t="s">
        <v>56</v>
      </c>
      <c r="N314" s="41" t="s">
        <v>57</v>
      </c>
      <c r="O314" s="41" t="s">
        <v>56</v>
      </c>
      <c r="P314" s="41" t="s">
        <v>56</v>
      </c>
      <c r="Q314" s="41" t="s">
        <v>57</v>
      </c>
      <c r="R314" s="41" t="s">
        <v>56</v>
      </c>
      <c r="S314" s="41" t="s">
        <v>56</v>
      </c>
      <c r="T314" s="41" t="s">
        <v>58</v>
      </c>
      <c r="U314" s="41" t="s">
        <v>57</v>
      </c>
      <c r="V314" s="41" t="s">
        <v>57</v>
      </c>
      <c r="W314" s="41" t="s">
        <v>57</v>
      </c>
      <c r="X314" s="41" t="s">
        <v>57</v>
      </c>
      <c r="Y314" s="41" t="s">
        <v>57</v>
      </c>
      <c r="Z314" s="41" t="s">
        <v>56</v>
      </c>
      <c r="AA314" s="41" t="s">
        <v>57</v>
      </c>
      <c r="AB314" s="41" t="s">
        <v>56</v>
      </c>
      <c r="AC314" s="41" t="s">
        <v>58</v>
      </c>
      <c r="AD314" s="41" t="s">
        <v>57</v>
      </c>
      <c r="AE314" s="41" t="s">
        <v>58</v>
      </c>
      <c r="AF314" s="40"/>
      <c r="AG314" s="41" t="s">
        <v>59</v>
      </c>
      <c r="AH314" s="40"/>
      <c r="AI314" s="40"/>
      <c r="AJ314" s="41" t="s">
        <v>66</v>
      </c>
      <c r="AK314" s="41" t="s">
        <v>66</v>
      </c>
    </row>
    <row r="315" spans="1:37" ht="13.5" customHeight="1" x14ac:dyDescent="0.3">
      <c r="A315" s="39">
        <v>336</v>
      </c>
      <c r="B315" s="36" t="str">
        <f t="shared" si="13"/>
        <v>336</v>
      </c>
      <c r="C315" s="16" t="e">
        <f>MATCH(A315,'TC Variable GLs'!A:A,0)</f>
        <v>#N/A</v>
      </c>
      <c r="D315" s="37"/>
      <c r="E315" s="38" t="s">
        <v>444</v>
      </c>
      <c r="F315" s="39" t="s">
        <v>88</v>
      </c>
      <c r="G315" s="39" t="s">
        <v>438</v>
      </c>
      <c r="L315" s="40" t="e">
        <v>#N/A</v>
      </c>
      <c r="M315" s="41" t="s">
        <v>56</v>
      </c>
      <c r="N315" s="41" t="s">
        <v>57</v>
      </c>
      <c r="O315" s="41" t="s">
        <v>56</v>
      </c>
      <c r="P315" s="41" t="s">
        <v>56</v>
      </c>
      <c r="Q315" s="41" t="s">
        <v>57</v>
      </c>
      <c r="R315" s="41" t="s">
        <v>56</v>
      </c>
      <c r="S315" s="41" t="s">
        <v>56</v>
      </c>
      <c r="T315" s="41" t="s">
        <v>58</v>
      </c>
      <c r="U315" s="41" t="s">
        <v>57</v>
      </c>
      <c r="V315" s="41" t="s">
        <v>57</v>
      </c>
      <c r="W315" s="41" t="s">
        <v>57</v>
      </c>
      <c r="X315" s="41" t="s">
        <v>57</v>
      </c>
      <c r="Y315" s="41" t="s">
        <v>57</v>
      </c>
      <c r="Z315" s="41" t="s">
        <v>56</v>
      </c>
      <c r="AA315" s="41" t="s">
        <v>57</v>
      </c>
      <c r="AB315" s="41" t="s">
        <v>58</v>
      </c>
      <c r="AC315" s="41" t="s">
        <v>58</v>
      </c>
      <c r="AD315" s="41" t="s">
        <v>58</v>
      </c>
      <c r="AE315" s="41" t="s">
        <v>58</v>
      </c>
      <c r="AF315" s="40"/>
      <c r="AG315" s="41" t="s">
        <v>59</v>
      </c>
      <c r="AH315" s="40"/>
      <c r="AI315" s="40"/>
      <c r="AJ315" s="41" t="s">
        <v>66</v>
      </c>
      <c r="AK315" s="41" t="s">
        <v>66</v>
      </c>
    </row>
    <row r="316" spans="1:37" ht="13.5" customHeight="1" x14ac:dyDescent="0.3">
      <c r="A316" s="39">
        <v>337</v>
      </c>
      <c r="B316" s="36" t="str">
        <f t="shared" si="13"/>
        <v>337</v>
      </c>
      <c r="C316" s="16" t="e">
        <f>MATCH(A316,'TC Variable GLs'!A:A,0)</f>
        <v>#N/A</v>
      </c>
      <c r="D316" s="37"/>
      <c r="E316" s="38" t="s">
        <v>445</v>
      </c>
      <c r="F316" s="39" t="s">
        <v>438</v>
      </c>
      <c r="G316" s="39" t="s">
        <v>88</v>
      </c>
      <c r="L316" s="40" t="e">
        <v>#N/A</v>
      </c>
      <c r="M316" s="41" t="s">
        <v>56</v>
      </c>
      <c r="N316" s="41" t="s">
        <v>57</v>
      </c>
      <c r="O316" s="41" t="s">
        <v>56</v>
      </c>
      <c r="P316" s="41" t="s">
        <v>56</v>
      </c>
      <c r="Q316" s="41" t="s">
        <v>57</v>
      </c>
      <c r="R316" s="41" t="s">
        <v>56</v>
      </c>
      <c r="S316" s="41" t="s">
        <v>56</v>
      </c>
      <c r="T316" s="41" t="s">
        <v>58</v>
      </c>
      <c r="U316" s="41" t="s">
        <v>57</v>
      </c>
      <c r="V316" s="41" t="s">
        <v>57</v>
      </c>
      <c r="W316" s="41" t="s">
        <v>57</v>
      </c>
      <c r="X316" s="41" t="s">
        <v>57</v>
      </c>
      <c r="Y316" s="41" t="s">
        <v>57</v>
      </c>
      <c r="Z316" s="41" t="s">
        <v>56</v>
      </c>
      <c r="AA316" s="41" t="s">
        <v>57</v>
      </c>
      <c r="AB316" s="41" t="s">
        <v>58</v>
      </c>
      <c r="AC316" s="41" t="s">
        <v>58</v>
      </c>
      <c r="AD316" s="41" t="s">
        <v>58</v>
      </c>
      <c r="AE316" s="41" t="s">
        <v>58</v>
      </c>
      <c r="AF316" s="40"/>
      <c r="AG316" s="41" t="s">
        <v>59</v>
      </c>
      <c r="AH316" s="40"/>
      <c r="AI316" s="40"/>
      <c r="AJ316" s="41" t="s">
        <v>66</v>
      </c>
      <c r="AK316" s="41" t="s">
        <v>66</v>
      </c>
    </row>
    <row r="317" spans="1:37" ht="13.5" customHeight="1" x14ac:dyDescent="0.3">
      <c r="A317" s="39">
        <v>338</v>
      </c>
      <c r="B317" s="36" t="str">
        <f t="shared" si="13"/>
        <v>338</v>
      </c>
      <c r="C317" s="16" t="e">
        <f>MATCH(A317,'TC Variable GLs'!A:A,0)</f>
        <v>#N/A</v>
      </c>
      <c r="D317" s="37"/>
      <c r="E317" s="38" t="s">
        <v>446</v>
      </c>
      <c r="F317" s="39" t="s">
        <v>88</v>
      </c>
      <c r="G317" s="39" t="s">
        <v>106</v>
      </c>
      <c r="L317" s="40" t="e">
        <v>#N/A</v>
      </c>
      <c r="M317" s="41" t="s">
        <v>56</v>
      </c>
      <c r="N317" s="41" t="s">
        <v>57</v>
      </c>
      <c r="O317" s="41" t="s">
        <v>57</v>
      </c>
      <c r="P317" s="41" t="s">
        <v>56</v>
      </c>
      <c r="Q317" s="41" t="s">
        <v>57</v>
      </c>
      <c r="R317" s="41" t="s">
        <v>57</v>
      </c>
      <c r="S317" s="41" t="s">
        <v>58</v>
      </c>
      <c r="T317" s="41" t="s">
        <v>56</v>
      </c>
      <c r="U317" s="41" t="s">
        <v>57</v>
      </c>
      <c r="V317" s="41" t="s">
        <v>57</v>
      </c>
      <c r="W317" s="41" t="s">
        <v>57</v>
      </c>
      <c r="X317" s="41" t="s">
        <v>57</v>
      </c>
      <c r="Y317" s="41" t="s">
        <v>57</v>
      </c>
      <c r="Z317" s="41" t="s">
        <v>56</v>
      </c>
      <c r="AA317" s="41" t="s">
        <v>57</v>
      </c>
      <c r="AB317" s="41" t="s">
        <v>58</v>
      </c>
      <c r="AC317" s="41" t="s">
        <v>58</v>
      </c>
      <c r="AD317" s="41" t="s">
        <v>58</v>
      </c>
      <c r="AE317" s="41" t="s">
        <v>58</v>
      </c>
      <c r="AF317" s="40"/>
      <c r="AG317" s="41" t="s">
        <v>59</v>
      </c>
      <c r="AH317" s="40"/>
      <c r="AI317" s="40"/>
      <c r="AJ317" s="41" t="s">
        <v>66</v>
      </c>
      <c r="AK317" s="41" t="s">
        <v>66</v>
      </c>
    </row>
    <row r="318" spans="1:37" ht="13.5" customHeight="1" x14ac:dyDescent="0.3">
      <c r="A318" s="39">
        <v>339</v>
      </c>
      <c r="B318" s="36" t="str">
        <f t="shared" si="13"/>
        <v>339</v>
      </c>
      <c r="C318" s="16" t="e">
        <f>MATCH(A318,'TC Variable GLs'!A:A,0)</f>
        <v>#N/A</v>
      </c>
      <c r="D318" s="37"/>
      <c r="E318" s="38" t="s">
        <v>447</v>
      </c>
      <c r="F318" s="39" t="s">
        <v>169</v>
      </c>
      <c r="G318" s="39" t="s">
        <v>347</v>
      </c>
      <c r="L318" s="40" t="e">
        <v>#N/A</v>
      </c>
      <c r="M318" s="41" t="s">
        <v>56</v>
      </c>
      <c r="N318" s="41" t="s">
        <v>57</v>
      </c>
      <c r="O318" s="41" t="s">
        <v>56</v>
      </c>
      <c r="P318" s="41" t="s">
        <v>56</v>
      </c>
      <c r="Q318" s="41" t="s">
        <v>57</v>
      </c>
      <c r="R318" s="41" t="s">
        <v>56</v>
      </c>
      <c r="S318" s="41" t="s">
        <v>56</v>
      </c>
      <c r="T318" s="41" t="s">
        <v>58</v>
      </c>
      <c r="U318" s="41" t="s">
        <v>57</v>
      </c>
      <c r="V318" s="41" t="s">
        <v>57</v>
      </c>
      <c r="W318" s="41" t="s">
        <v>57</v>
      </c>
      <c r="X318" s="41" t="s">
        <v>57</v>
      </c>
      <c r="Y318" s="41" t="s">
        <v>57</v>
      </c>
      <c r="Z318" s="41" t="s">
        <v>56</v>
      </c>
      <c r="AA318" s="41" t="s">
        <v>57</v>
      </c>
      <c r="AB318" s="41" t="s">
        <v>58</v>
      </c>
      <c r="AC318" s="41" t="s">
        <v>58</v>
      </c>
      <c r="AD318" s="41" t="s">
        <v>58</v>
      </c>
      <c r="AE318" s="41" t="s">
        <v>58</v>
      </c>
      <c r="AF318" s="40"/>
      <c r="AG318" s="41" t="s">
        <v>59</v>
      </c>
      <c r="AH318" s="40"/>
      <c r="AI318" s="41" t="s">
        <v>65</v>
      </c>
      <c r="AJ318" s="41" t="s">
        <v>122</v>
      </c>
      <c r="AK318" s="41" t="s">
        <v>61</v>
      </c>
    </row>
    <row r="319" spans="1:37" ht="13.5" customHeight="1" x14ac:dyDescent="0.3">
      <c r="A319" s="39">
        <v>340</v>
      </c>
      <c r="B319" s="36" t="str">
        <f t="shared" si="13"/>
        <v>340</v>
      </c>
      <c r="C319" s="16" t="e">
        <f>MATCH(A319,'TC Variable GLs'!A:A,0)</f>
        <v>#N/A</v>
      </c>
      <c r="D319" s="37"/>
      <c r="E319" s="38" t="s">
        <v>448</v>
      </c>
      <c r="F319" s="39" t="s">
        <v>95</v>
      </c>
      <c r="G319" s="39" t="s">
        <v>101</v>
      </c>
      <c r="L319" s="40" t="e">
        <v>#N/A</v>
      </c>
      <c r="M319" s="41" t="s">
        <v>56</v>
      </c>
      <c r="N319" s="41" t="s">
        <v>57</v>
      </c>
      <c r="O319" s="41" t="s">
        <v>56</v>
      </c>
      <c r="P319" s="41" t="s">
        <v>56</v>
      </c>
      <c r="Q319" s="41" t="s">
        <v>57</v>
      </c>
      <c r="R319" s="41" t="s">
        <v>56</v>
      </c>
      <c r="S319" s="41" t="s">
        <v>56</v>
      </c>
      <c r="T319" s="41" t="s">
        <v>58</v>
      </c>
      <c r="U319" s="41" t="s">
        <v>57</v>
      </c>
      <c r="V319" s="41" t="s">
        <v>57</v>
      </c>
      <c r="W319" s="41" t="s">
        <v>57</v>
      </c>
      <c r="X319" s="41" t="s">
        <v>57</v>
      </c>
      <c r="Y319" s="41" t="s">
        <v>57</v>
      </c>
      <c r="Z319" s="41" t="s">
        <v>56</v>
      </c>
      <c r="AA319" s="41" t="s">
        <v>57</v>
      </c>
      <c r="AB319" s="41" t="s">
        <v>58</v>
      </c>
      <c r="AC319" s="41" t="s">
        <v>58</v>
      </c>
      <c r="AD319" s="41" t="s">
        <v>57</v>
      </c>
      <c r="AE319" s="41" t="s">
        <v>58</v>
      </c>
      <c r="AF319" s="40"/>
      <c r="AG319" s="41" t="s">
        <v>59</v>
      </c>
      <c r="AH319" s="40"/>
      <c r="AI319" s="40"/>
      <c r="AJ319" s="41" t="s">
        <v>62</v>
      </c>
      <c r="AK319" s="41" t="s">
        <v>62</v>
      </c>
    </row>
    <row r="320" spans="1:37" ht="13.5" customHeight="1" x14ac:dyDescent="0.3">
      <c r="A320" s="39">
        <v>341</v>
      </c>
      <c r="B320" s="36" t="str">
        <f t="shared" si="13"/>
        <v>341</v>
      </c>
      <c r="C320" s="16" t="e">
        <f>MATCH(A320,'TC Variable GLs'!A:A,0)</f>
        <v>#N/A</v>
      </c>
      <c r="D320" s="37"/>
      <c r="E320" s="38" t="s">
        <v>449</v>
      </c>
      <c r="F320" s="39" t="s">
        <v>434</v>
      </c>
      <c r="G320" s="39" t="s">
        <v>69</v>
      </c>
      <c r="L320" s="40" t="e">
        <v>#N/A</v>
      </c>
      <c r="M320" s="41" t="s">
        <v>56</v>
      </c>
      <c r="N320" s="41" t="s">
        <v>57</v>
      </c>
      <c r="O320" s="41" t="s">
        <v>57</v>
      </c>
      <c r="P320" s="41" t="s">
        <v>56</v>
      </c>
      <c r="Q320" s="41" t="s">
        <v>57</v>
      </c>
      <c r="R320" s="41" t="s">
        <v>57</v>
      </c>
      <c r="S320" s="41" t="s">
        <v>58</v>
      </c>
      <c r="T320" s="41" t="s">
        <v>58</v>
      </c>
      <c r="U320" s="41" t="s">
        <v>57</v>
      </c>
      <c r="V320" s="41" t="s">
        <v>57</v>
      </c>
      <c r="W320" s="41" t="s">
        <v>57</v>
      </c>
      <c r="X320" s="41" t="s">
        <v>57</v>
      </c>
      <c r="Y320" s="41" t="s">
        <v>57</v>
      </c>
      <c r="Z320" s="41" t="s">
        <v>56</v>
      </c>
      <c r="AA320" s="41" t="s">
        <v>57</v>
      </c>
      <c r="AB320" s="41" t="s">
        <v>58</v>
      </c>
      <c r="AC320" s="41" t="s">
        <v>58</v>
      </c>
      <c r="AD320" s="41" t="s">
        <v>57</v>
      </c>
      <c r="AE320" s="41" t="s">
        <v>58</v>
      </c>
      <c r="AF320" s="40"/>
      <c r="AG320" s="41" t="s">
        <v>59</v>
      </c>
      <c r="AH320" s="40"/>
      <c r="AI320" s="41" t="s">
        <v>60</v>
      </c>
      <c r="AJ320" s="41" t="s">
        <v>60</v>
      </c>
      <c r="AK320" s="41" t="s">
        <v>66</v>
      </c>
    </row>
    <row r="321" spans="1:37" ht="13.5" customHeight="1" x14ac:dyDescent="0.3">
      <c r="A321" s="39" t="s">
        <v>1449</v>
      </c>
      <c r="B321" s="36" t="str">
        <f t="shared" si="13"/>
        <v>342</v>
      </c>
      <c r="C321" s="16" t="e">
        <f>MATCH(A321,'TC Variable GLs'!A:A,0)</f>
        <v>#N/A</v>
      </c>
      <c r="D321" s="37"/>
      <c r="E321" s="38" t="s">
        <v>450</v>
      </c>
      <c r="F321" s="39" t="s">
        <v>121</v>
      </c>
      <c r="G321" s="39" t="s">
        <v>216</v>
      </c>
      <c r="L321" s="40" t="e">
        <v>#N/A</v>
      </c>
      <c r="M321" s="41" t="s">
        <v>56</v>
      </c>
      <c r="N321" s="41" t="s">
        <v>57</v>
      </c>
      <c r="O321" s="41" t="s">
        <v>56</v>
      </c>
      <c r="P321" s="41" t="s">
        <v>56</v>
      </c>
      <c r="Q321" s="41" t="s">
        <v>57</v>
      </c>
      <c r="R321" s="41" t="s">
        <v>56</v>
      </c>
      <c r="S321" s="41" t="s">
        <v>56</v>
      </c>
      <c r="T321" s="41" t="s">
        <v>58</v>
      </c>
      <c r="U321" s="41" t="s">
        <v>57</v>
      </c>
      <c r="V321" s="41" t="s">
        <v>57</v>
      </c>
      <c r="W321" s="41" t="s">
        <v>57</v>
      </c>
      <c r="X321" s="41" t="s">
        <v>57</v>
      </c>
      <c r="Y321" s="41" t="s">
        <v>57</v>
      </c>
      <c r="Z321" s="41" t="s">
        <v>56</v>
      </c>
      <c r="AA321" s="41" t="s">
        <v>57</v>
      </c>
      <c r="AB321" s="41" t="s">
        <v>58</v>
      </c>
      <c r="AC321" s="41" t="s">
        <v>58</v>
      </c>
      <c r="AD321" s="41" t="s">
        <v>58</v>
      </c>
      <c r="AE321" s="41" t="s">
        <v>57</v>
      </c>
      <c r="AF321" s="40"/>
      <c r="AG321" s="41" t="s">
        <v>59</v>
      </c>
      <c r="AH321" s="40"/>
      <c r="AI321" s="41" t="s">
        <v>60</v>
      </c>
      <c r="AJ321" s="41" t="s">
        <v>122</v>
      </c>
      <c r="AK321" s="41" t="s">
        <v>65</v>
      </c>
    </row>
    <row r="322" spans="1:37" ht="13.5" customHeight="1" x14ac:dyDescent="0.3">
      <c r="A322" s="39">
        <v>343</v>
      </c>
      <c r="B322" s="36" t="str">
        <f t="shared" si="13"/>
        <v>343</v>
      </c>
      <c r="C322" s="16" t="e">
        <f>MATCH(A322,'TC Variable GLs'!A:A,0)</f>
        <v>#N/A</v>
      </c>
      <c r="D322" s="37"/>
      <c r="E322" s="38" t="s">
        <v>451</v>
      </c>
      <c r="F322" s="39" t="s">
        <v>88</v>
      </c>
      <c r="G322" s="39" t="s">
        <v>55</v>
      </c>
      <c r="L322" s="40" t="e">
        <v>#N/A</v>
      </c>
      <c r="M322" s="41" t="s">
        <v>56</v>
      </c>
      <c r="N322" s="41" t="s">
        <v>57</v>
      </c>
      <c r="O322" s="41" t="s">
        <v>57</v>
      </c>
      <c r="P322" s="41" t="s">
        <v>56</v>
      </c>
      <c r="Q322" s="41" t="s">
        <v>57</v>
      </c>
      <c r="R322" s="41" t="s">
        <v>57</v>
      </c>
      <c r="S322" s="41" t="s">
        <v>58</v>
      </c>
      <c r="T322" s="41" t="s">
        <v>56</v>
      </c>
      <c r="U322" s="41" t="s">
        <v>57</v>
      </c>
      <c r="V322" s="41" t="s">
        <v>57</v>
      </c>
      <c r="W322" s="41" t="s">
        <v>57</v>
      </c>
      <c r="X322" s="41" t="s">
        <v>57</v>
      </c>
      <c r="Y322" s="41" t="s">
        <v>57</v>
      </c>
      <c r="Z322" s="41" t="s">
        <v>56</v>
      </c>
      <c r="AA322" s="41" t="s">
        <v>57</v>
      </c>
      <c r="AB322" s="41" t="s">
        <v>58</v>
      </c>
      <c r="AC322" s="41" t="s">
        <v>58</v>
      </c>
      <c r="AD322" s="41" t="s">
        <v>58</v>
      </c>
      <c r="AE322" s="41" t="s">
        <v>58</v>
      </c>
      <c r="AF322" s="40"/>
      <c r="AG322" s="41" t="s">
        <v>59</v>
      </c>
      <c r="AH322" s="40"/>
      <c r="AI322" s="40"/>
      <c r="AJ322" s="41" t="s">
        <v>61</v>
      </c>
      <c r="AK322" s="41" t="s">
        <v>62</v>
      </c>
    </row>
    <row r="323" spans="1:37" ht="13.5" customHeight="1" x14ac:dyDescent="0.3">
      <c r="A323" s="39">
        <v>344</v>
      </c>
      <c r="B323" s="36" t="str">
        <f t="shared" si="13"/>
        <v>344</v>
      </c>
      <c r="C323" s="16" t="e">
        <f>MATCH(A323,'TC Variable GLs'!A:A,0)</f>
        <v>#N/A</v>
      </c>
      <c r="D323" s="37"/>
      <c r="E323" s="38" t="s">
        <v>452</v>
      </c>
      <c r="F323" s="39" t="s">
        <v>55</v>
      </c>
      <c r="G323" s="39" t="s">
        <v>88</v>
      </c>
      <c r="L323" s="40" t="e">
        <v>#N/A</v>
      </c>
      <c r="M323" s="41" t="s">
        <v>56</v>
      </c>
      <c r="N323" s="41" t="s">
        <v>57</v>
      </c>
      <c r="O323" s="41" t="s">
        <v>57</v>
      </c>
      <c r="P323" s="41" t="s">
        <v>56</v>
      </c>
      <c r="Q323" s="41" t="s">
        <v>57</v>
      </c>
      <c r="R323" s="41" t="s">
        <v>57</v>
      </c>
      <c r="S323" s="41" t="s">
        <v>58</v>
      </c>
      <c r="T323" s="41" t="s">
        <v>56</v>
      </c>
      <c r="U323" s="41" t="s">
        <v>57</v>
      </c>
      <c r="V323" s="41" t="s">
        <v>57</v>
      </c>
      <c r="W323" s="41" t="s">
        <v>57</v>
      </c>
      <c r="X323" s="41" t="s">
        <v>57</v>
      </c>
      <c r="Y323" s="41" t="s">
        <v>57</v>
      </c>
      <c r="Z323" s="41" t="s">
        <v>56</v>
      </c>
      <c r="AA323" s="41" t="s">
        <v>57</v>
      </c>
      <c r="AB323" s="41" t="s">
        <v>58</v>
      </c>
      <c r="AC323" s="41" t="s">
        <v>58</v>
      </c>
      <c r="AD323" s="41" t="s">
        <v>58</v>
      </c>
      <c r="AE323" s="41" t="s">
        <v>58</v>
      </c>
      <c r="AF323" s="40"/>
      <c r="AG323" s="41" t="s">
        <v>59</v>
      </c>
      <c r="AH323" s="40"/>
      <c r="AI323" s="40"/>
      <c r="AJ323" s="41" t="s">
        <v>61</v>
      </c>
      <c r="AK323" s="41" t="s">
        <v>62</v>
      </c>
    </row>
    <row r="324" spans="1:37" ht="13.5" customHeight="1" x14ac:dyDescent="0.3">
      <c r="A324" s="39">
        <v>345</v>
      </c>
      <c r="B324" s="36" t="str">
        <f t="shared" si="13"/>
        <v>345</v>
      </c>
      <c r="C324" s="16" t="e">
        <f>MATCH(A324,'TC Variable GLs'!A:A,0)</f>
        <v>#N/A</v>
      </c>
      <c r="D324" s="37"/>
      <c r="E324" s="38" t="s">
        <v>100</v>
      </c>
      <c r="F324" s="39" t="s">
        <v>121</v>
      </c>
      <c r="G324" s="39" t="s">
        <v>88</v>
      </c>
      <c r="L324" s="40" t="e">
        <v>#N/A</v>
      </c>
      <c r="M324" s="41" t="s">
        <v>56</v>
      </c>
      <c r="N324" s="41" t="s">
        <v>57</v>
      </c>
      <c r="O324" s="41" t="s">
        <v>56</v>
      </c>
      <c r="P324" s="41" t="s">
        <v>56</v>
      </c>
      <c r="Q324" s="41" t="s">
        <v>57</v>
      </c>
      <c r="R324" s="41" t="s">
        <v>56</v>
      </c>
      <c r="S324" s="41" t="s">
        <v>56</v>
      </c>
      <c r="T324" s="41" t="s">
        <v>58</v>
      </c>
      <c r="U324" s="41" t="s">
        <v>57</v>
      </c>
      <c r="V324" s="41" t="s">
        <v>57</v>
      </c>
      <c r="W324" s="41" t="s">
        <v>57</v>
      </c>
      <c r="X324" s="41" t="s">
        <v>57</v>
      </c>
      <c r="Y324" s="41" t="s">
        <v>57</v>
      </c>
      <c r="Z324" s="41" t="s">
        <v>56</v>
      </c>
      <c r="AA324" s="41" t="s">
        <v>57</v>
      </c>
      <c r="AB324" s="41" t="s">
        <v>58</v>
      </c>
      <c r="AC324" s="41" t="s">
        <v>58</v>
      </c>
      <c r="AD324" s="41" t="s">
        <v>58</v>
      </c>
      <c r="AE324" s="41" t="s">
        <v>58</v>
      </c>
      <c r="AF324" s="40"/>
      <c r="AG324" s="41" t="s">
        <v>59</v>
      </c>
      <c r="AH324" s="40"/>
      <c r="AI324" s="40"/>
      <c r="AJ324" s="41" t="s">
        <v>62</v>
      </c>
      <c r="AK324" s="41" t="s">
        <v>65</v>
      </c>
    </row>
    <row r="325" spans="1:37" ht="13.5" customHeight="1" x14ac:dyDescent="0.3">
      <c r="A325" s="39">
        <v>346</v>
      </c>
      <c r="B325" s="36" t="str">
        <f t="shared" si="13"/>
        <v>346</v>
      </c>
      <c r="C325" s="16" t="e">
        <f>MATCH(A325,'TC Variable GLs'!A:A,0)</f>
        <v>#N/A</v>
      </c>
      <c r="D325" s="37"/>
      <c r="E325" s="38" t="s">
        <v>102</v>
      </c>
      <c r="F325" s="39" t="s">
        <v>88</v>
      </c>
      <c r="G325" s="39" t="s">
        <v>121</v>
      </c>
      <c r="L325" s="40" t="e">
        <v>#N/A</v>
      </c>
      <c r="M325" s="41" t="s">
        <v>56</v>
      </c>
      <c r="N325" s="41" t="s">
        <v>57</v>
      </c>
      <c r="O325" s="41" t="s">
        <v>56</v>
      </c>
      <c r="P325" s="41" t="s">
        <v>56</v>
      </c>
      <c r="Q325" s="41" t="s">
        <v>57</v>
      </c>
      <c r="R325" s="41" t="s">
        <v>56</v>
      </c>
      <c r="S325" s="41" t="s">
        <v>56</v>
      </c>
      <c r="T325" s="41" t="s">
        <v>58</v>
      </c>
      <c r="U325" s="41" t="s">
        <v>57</v>
      </c>
      <c r="V325" s="41" t="s">
        <v>57</v>
      </c>
      <c r="W325" s="41" t="s">
        <v>57</v>
      </c>
      <c r="X325" s="41" t="s">
        <v>57</v>
      </c>
      <c r="Y325" s="41" t="s">
        <v>57</v>
      </c>
      <c r="Z325" s="41" t="s">
        <v>56</v>
      </c>
      <c r="AA325" s="41" t="s">
        <v>57</v>
      </c>
      <c r="AB325" s="41" t="s">
        <v>58</v>
      </c>
      <c r="AC325" s="41" t="s">
        <v>58</v>
      </c>
      <c r="AD325" s="41" t="s">
        <v>58</v>
      </c>
      <c r="AE325" s="41" t="s">
        <v>58</v>
      </c>
      <c r="AF325" s="40"/>
      <c r="AG325" s="41" t="s">
        <v>59</v>
      </c>
      <c r="AH325" s="40"/>
      <c r="AI325" s="40"/>
      <c r="AJ325" s="41" t="s">
        <v>62</v>
      </c>
      <c r="AK325" s="41" t="s">
        <v>62</v>
      </c>
    </row>
    <row r="326" spans="1:37" ht="13.5" customHeight="1" x14ac:dyDescent="0.3">
      <c r="A326" s="59">
        <v>347</v>
      </c>
      <c r="B326" s="68" t="str">
        <f t="shared" si="13"/>
        <v>347</v>
      </c>
      <c r="C326" s="69">
        <f>MATCH(A326,'TC Variable GLs'!A:A,0)</f>
        <v>135</v>
      </c>
      <c r="D326" s="37"/>
      <c r="E326" s="38" t="s">
        <v>453</v>
      </c>
      <c r="F326" s="39" t="s">
        <v>88</v>
      </c>
      <c r="G326" s="43"/>
      <c r="L326" s="40" t="e">
        <v>#N/A</v>
      </c>
      <c r="M326" s="41" t="s">
        <v>56</v>
      </c>
      <c r="N326" s="41" t="s">
        <v>57</v>
      </c>
      <c r="O326" s="41" t="s">
        <v>57</v>
      </c>
      <c r="P326" s="41" t="s">
        <v>56</v>
      </c>
      <c r="Q326" s="41" t="s">
        <v>57</v>
      </c>
      <c r="R326" s="41" t="s">
        <v>57</v>
      </c>
      <c r="S326" s="41" t="s">
        <v>57</v>
      </c>
      <c r="T326" s="41" t="s">
        <v>58</v>
      </c>
      <c r="U326" s="41" t="s">
        <v>57</v>
      </c>
      <c r="V326" s="41" t="s">
        <v>57</v>
      </c>
      <c r="W326" s="41" t="s">
        <v>57</v>
      </c>
      <c r="X326" s="41" t="s">
        <v>57</v>
      </c>
      <c r="Y326" s="41" t="s">
        <v>57</v>
      </c>
      <c r="Z326" s="41" t="s">
        <v>56</v>
      </c>
      <c r="AA326" s="41" t="s">
        <v>57</v>
      </c>
      <c r="AB326" s="41" t="s">
        <v>56</v>
      </c>
      <c r="AC326" s="41" t="s">
        <v>58</v>
      </c>
      <c r="AD326" s="41" t="s">
        <v>58</v>
      </c>
      <c r="AE326" s="41" t="s">
        <v>57</v>
      </c>
      <c r="AF326" s="40"/>
      <c r="AG326" s="41" t="s">
        <v>59</v>
      </c>
      <c r="AH326" s="40"/>
      <c r="AI326" s="40"/>
      <c r="AJ326" s="41" t="s">
        <v>62</v>
      </c>
      <c r="AK326" s="41" t="s">
        <v>62</v>
      </c>
    </row>
    <row r="327" spans="1:37" ht="13.5" customHeight="1" x14ac:dyDescent="0.3">
      <c r="A327" s="59">
        <v>348</v>
      </c>
      <c r="B327" s="68" t="str">
        <f t="shared" si="13"/>
        <v>348</v>
      </c>
      <c r="C327" s="69">
        <f>MATCH(A327,'TC Variable GLs'!A:A,0)</f>
        <v>147</v>
      </c>
      <c r="D327" s="37"/>
      <c r="E327" s="38" t="s">
        <v>454</v>
      </c>
      <c r="F327" s="43"/>
      <c r="G327" s="39" t="s">
        <v>88</v>
      </c>
      <c r="L327" s="40" t="e">
        <v>#N/A</v>
      </c>
      <c r="M327" s="41" t="s">
        <v>56</v>
      </c>
      <c r="N327" s="41" t="s">
        <v>57</v>
      </c>
      <c r="O327" s="41" t="s">
        <v>57</v>
      </c>
      <c r="P327" s="41" t="s">
        <v>56</v>
      </c>
      <c r="Q327" s="41" t="s">
        <v>57</v>
      </c>
      <c r="R327" s="41" t="s">
        <v>57</v>
      </c>
      <c r="S327" s="41" t="s">
        <v>57</v>
      </c>
      <c r="T327" s="41" t="s">
        <v>58</v>
      </c>
      <c r="U327" s="41" t="s">
        <v>57</v>
      </c>
      <c r="V327" s="41" t="s">
        <v>57</v>
      </c>
      <c r="W327" s="41" t="s">
        <v>57</v>
      </c>
      <c r="X327" s="41" t="s">
        <v>57</v>
      </c>
      <c r="Y327" s="41" t="s">
        <v>57</v>
      </c>
      <c r="Z327" s="41" t="s">
        <v>56</v>
      </c>
      <c r="AA327" s="41" t="s">
        <v>57</v>
      </c>
      <c r="AB327" s="41" t="s">
        <v>56</v>
      </c>
      <c r="AC327" s="41" t="s">
        <v>58</v>
      </c>
      <c r="AD327" s="41" t="s">
        <v>57</v>
      </c>
      <c r="AE327" s="41" t="s">
        <v>58</v>
      </c>
      <c r="AF327" s="40"/>
      <c r="AG327" s="41" t="s">
        <v>59</v>
      </c>
      <c r="AH327" s="40"/>
      <c r="AI327" s="40"/>
      <c r="AJ327" s="41" t="s">
        <v>62</v>
      </c>
      <c r="AK327" s="41" t="s">
        <v>62</v>
      </c>
    </row>
    <row r="328" spans="1:37" ht="13.5" customHeight="1" x14ac:dyDescent="0.3">
      <c r="A328" s="39">
        <v>351</v>
      </c>
      <c r="B328" s="36" t="str">
        <f t="shared" si="13"/>
        <v>351</v>
      </c>
      <c r="C328" s="16" t="e">
        <f>MATCH(A328,'TC Variable GLs'!A:A,0)</f>
        <v>#N/A</v>
      </c>
      <c r="D328" s="37"/>
      <c r="E328" s="38" t="s">
        <v>1340</v>
      </c>
      <c r="F328" s="39" t="s">
        <v>1335</v>
      </c>
      <c r="G328" s="39" t="s">
        <v>69</v>
      </c>
      <c r="M328" s="41" t="s">
        <v>56</v>
      </c>
      <c r="N328" s="41" t="s">
        <v>57</v>
      </c>
      <c r="O328" s="41" t="s">
        <v>57</v>
      </c>
      <c r="P328" s="41" t="s">
        <v>56</v>
      </c>
      <c r="Q328" s="41" t="s">
        <v>57</v>
      </c>
      <c r="R328" s="41" t="s">
        <v>57</v>
      </c>
      <c r="S328" s="41" t="s">
        <v>58</v>
      </c>
      <c r="T328" s="41" t="s">
        <v>58</v>
      </c>
      <c r="U328" s="41" t="s">
        <v>57</v>
      </c>
      <c r="V328" s="41" t="s">
        <v>57</v>
      </c>
      <c r="W328" s="41" t="s">
        <v>57</v>
      </c>
      <c r="X328" s="41" t="s">
        <v>57</v>
      </c>
      <c r="Y328" s="41" t="s">
        <v>57</v>
      </c>
      <c r="Z328" s="41" t="s">
        <v>56</v>
      </c>
      <c r="AA328" s="41" t="s">
        <v>57</v>
      </c>
      <c r="AB328" s="41" t="s">
        <v>58</v>
      </c>
      <c r="AC328" s="41" t="s">
        <v>58</v>
      </c>
      <c r="AD328" s="41" t="s">
        <v>57</v>
      </c>
      <c r="AE328" s="41" t="s">
        <v>58</v>
      </c>
      <c r="AF328" s="40"/>
      <c r="AG328" s="41" t="s">
        <v>59</v>
      </c>
      <c r="AH328" s="40"/>
      <c r="AI328" s="45" t="s">
        <v>60</v>
      </c>
      <c r="AJ328" s="41" t="s">
        <v>60</v>
      </c>
      <c r="AK328" s="41" t="s">
        <v>66</v>
      </c>
    </row>
    <row r="329" spans="1:37" ht="13.5" customHeight="1" x14ac:dyDescent="0.3">
      <c r="A329" s="39">
        <v>352</v>
      </c>
      <c r="B329" s="36" t="str">
        <f t="shared" si="13"/>
        <v>352</v>
      </c>
      <c r="C329" s="16" t="e">
        <f>MATCH(A329,'TC Variable GLs'!A:A,0)</f>
        <v>#N/A</v>
      </c>
      <c r="D329" s="37"/>
      <c r="E329" s="38" t="s">
        <v>455</v>
      </c>
      <c r="F329" s="39" t="s">
        <v>54</v>
      </c>
      <c r="G329" s="39" t="s">
        <v>434</v>
      </c>
      <c r="L329" s="40" t="e">
        <v>#N/A</v>
      </c>
      <c r="M329" s="41" t="s">
        <v>56</v>
      </c>
      <c r="N329" s="41" t="s">
        <v>57</v>
      </c>
      <c r="O329" s="41" t="s">
        <v>57</v>
      </c>
      <c r="P329" s="41" t="s">
        <v>56</v>
      </c>
      <c r="Q329" s="41" t="s">
        <v>57</v>
      </c>
      <c r="R329" s="41" t="s">
        <v>57</v>
      </c>
      <c r="S329" s="41" t="s">
        <v>58</v>
      </c>
      <c r="T329" s="41" t="s">
        <v>57</v>
      </c>
      <c r="U329" s="41" t="s">
        <v>57</v>
      </c>
      <c r="V329" s="41" t="s">
        <v>57</v>
      </c>
      <c r="W329" s="41" t="s">
        <v>57</v>
      </c>
      <c r="X329" s="41" t="s">
        <v>57</v>
      </c>
      <c r="Y329" s="41" t="s">
        <v>57</v>
      </c>
      <c r="Z329" s="41" t="s">
        <v>56</v>
      </c>
      <c r="AA329" s="41" t="s">
        <v>57</v>
      </c>
      <c r="AB329" s="41" t="s">
        <v>58</v>
      </c>
      <c r="AC329" s="41" t="s">
        <v>58</v>
      </c>
      <c r="AD329" s="41" t="s">
        <v>58</v>
      </c>
      <c r="AE329" s="41" t="s">
        <v>57</v>
      </c>
      <c r="AF329" s="40"/>
      <c r="AG329" s="41" t="s">
        <v>59</v>
      </c>
      <c r="AH329" s="40"/>
      <c r="AI329" s="41" t="s">
        <v>60</v>
      </c>
      <c r="AJ329" s="41" t="s">
        <v>60</v>
      </c>
      <c r="AK329" s="41" t="s">
        <v>62</v>
      </c>
    </row>
    <row r="330" spans="1:37" ht="13.5" customHeight="1" x14ac:dyDescent="0.3">
      <c r="A330" s="39">
        <v>353</v>
      </c>
      <c r="B330" s="36" t="str">
        <f t="shared" si="13"/>
        <v>353</v>
      </c>
      <c r="C330" s="16" t="e">
        <f>MATCH(A330,'TC Variable GLs'!A:A,0)</f>
        <v>#N/A</v>
      </c>
      <c r="D330" s="37"/>
      <c r="E330" s="38" t="s">
        <v>456</v>
      </c>
      <c r="F330" s="39" t="s">
        <v>252</v>
      </c>
      <c r="G330" s="39" t="s">
        <v>169</v>
      </c>
      <c r="H330" s="39" t="s">
        <v>121</v>
      </c>
      <c r="I330" s="39" t="s">
        <v>101</v>
      </c>
      <c r="L330" s="40" t="e">
        <v>#N/A</v>
      </c>
      <c r="M330" s="41" t="s">
        <v>56</v>
      </c>
      <c r="N330" s="41" t="s">
        <v>57</v>
      </c>
      <c r="O330" s="41" t="s">
        <v>56</v>
      </c>
      <c r="P330" s="41" t="s">
        <v>56</v>
      </c>
      <c r="Q330" s="41" t="s">
        <v>57</v>
      </c>
      <c r="R330" s="41" t="s">
        <v>56</v>
      </c>
      <c r="S330" s="41" t="s">
        <v>56</v>
      </c>
      <c r="T330" s="41" t="s">
        <v>58</v>
      </c>
      <c r="U330" s="41" t="s">
        <v>57</v>
      </c>
      <c r="V330" s="41" t="s">
        <v>57</v>
      </c>
      <c r="W330" s="41" t="s">
        <v>57</v>
      </c>
      <c r="X330" s="41" t="s">
        <v>57</v>
      </c>
      <c r="Y330" s="41" t="s">
        <v>57</v>
      </c>
      <c r="Z330" s="41" t="s">
        <v>56</v>
      </c>
      <c r="AA330" s="41" t="s">
        <v>56</v>
      </c>
      <c r="AB330" s="41" t="s">
        <v>58</v>
      </c>
      <c r="AC330" s="41" t="s">
        <v>58</v>
      </c>
      <c r="AD330" s="41" t="s">
        <v>56</v>
      </c>
      <c r="AE330" s="41" t="s">
        <v>58</v>
      </c>
      <c r="AF330" s="40"/>
      <c r="AG330" s="41" t="s">
        <v>59</v>
      </c>
      <c r="AH330" s="40"/>
      <c r="AI330" s="41" t="s">
        <v>65</v>
      </c>
      <c r="AJ330" s="41" t="s">
        <v>122</v>
      </c>
      <c r="AK330" s="41" t="s">
        <v>61</v>
      </c>
    </row>
    <row r="331" spans="1:37" ht="13.5" customHeight="1" x14ac:dyDescent="0.3">
      <c r="A331" s="39">
        <v>354</v>
      </c>
      <c r="B331" s="36" t="str">
        <f t="shared" si="13"/>
        <v>354</v>
      </c>
      <c r="C331" s="16" t="e">
        <f>MATCH(A331,'TC Variable GLs'!A:A,0)</f>
        <v>#N/A</v>
      </c>
      <c r="D331" s="37"/>
      <c r="E331" s="38" t="s">
        <v>457</v>
      </c>
      <c r="F331" s="39" t="s">
        <v>120</v>
      </c>
      <c r="G331" s="39" t="s">
        <v>169</v>
      </c>
      <c r="H331" s="39" t="s">
        <v>121</v>
      </c>
      <c r="I331" s="39" t="s">
        <v>101</v>
      </c>
      <c r="L331" s="40" t="e">
        <v>#N/A</v>
      </c>
      <c r="M331" s="41" t="s">
        <v>56</v>
      </c>
      <c r="N331" s="41" t="s">
        <v>57</v>
      </c>
      <c r="O331" s="41" t="s">
        <v>56</v>
      </c>
      <c r="P331" s="41" t="s">
        <v>56</v>
      </c>
      <c r="Q331" s="41" t="s">
        <v>57</v>
      </c>
      <c r="R331" s="41" t="s">
        <v>56</v>
      </c>
      <c r="S331" s="41" t="s">
        <v>56</v>
      </c>
      <c r="T331" s="41" t="s">
        <v>58</v>
      </c>
      <c r="U331" s="41" t="s">
        <v>57</v>
      </c>
      <c r="V331" s="41" t="s">
        <v>57</v>
      </c>
      <c r="W331" s="41" t="s">
        <v>57</v>
      </c>
      <c r="X331" s="41" t="s">
        <v>57</v>
      </c>
      <c r="Y331" s="41" t="s">
        <v>57</v>
      </c>
      <c r="Z331" s="41" t="s">
        <v>56</v>
      </c>
      <c r="AA331" s="41" t="s">
        <v>56</v>
      </c>
      <c r="AB331" s="41" t="s">
        <v>58</v>
      </c>
      <c r="AC331" s="41" t="s">
        <v>58</v>
      </c>
      <c r="AD331" s="41" t="s">
        <v>56</v>
      </c>
      <c r="AE331" s="41" t="s">
        <v>58</v>
      </c>
      <c r="AF331" s="40"/>
      <c r="AG331" s="41" t="s">
        <v>59</v>
      </c>
      <c r="AH331" s="40"/>
      <c r="AI331" s="41" t="s">
        <v>65</v>
      </c>
      <c r="AJ331" s="41" t="s">
        <v>122</v>
      </c>
      <c r="AK331" s="41" t="s">
        <v>61</v>
      </c>
    </row>
    <row r="332" spans="1:37" ht="13.5" customHeight="1" x14ac:dyDescent="0.3">
      <c r="A332" s="39">
        <v>355</v>
      </c>
      <c r="B332" s="36" t="str">
        <f t="shared" si="13"/>
        <v>355</v>
      </c>
      <c r="C332" s="16" t="e">
        <f>MATCH(A332,'TC Variable GLs'!A:A,0)</f>
        <v>#N/A</v>
      </c>
      <c r="D332" s="37"/>
      <c r="E332" s="38" t="s">
        <v>458</v>
      </c>
      <c r="F332" s="39" t="s">
        <v>235</v>
      </c>
      <c r="G332" s="39" t="s">
        <v>459</v>
      </c>
      <c r="L332" s="40" t="e">
        <v>#N/A</v>
      </c>
      <c r="M332" s="41" t="s">
        <v>56</v>
      </c>
      <c r="N332" s="41" t="s">
        <v>57</v>
      </c>
      <c r="O332" s="41" t="s">
        <v>57</v>
      </c>
      <c r="P332" s="41" t="s">
        <v>56</v>
      </c>
      <c r="Q332" s="41" t="s">
        <v>57</v>
      </c>
      <c r="R332" s="41" t="s">
        <v>57</v>
      </c>
      <c r="S332" s="41" t="s">
        <v>58</v>
      </c>
      <c r="T332" s="41" t="s">
        <v>57</v>
      </c>
      <c r="U332" s="41" t="s">
        <v>57</v>
      </c>
      <c r="V332" s="41" t="s">
        <v>57</v>
      </c>
      <c r="W332" s="41" t="s">
        <v>57</v>
      </c>
      <c r="X332" s="41" t="s">
        <v>57</v>
      </c>
      <c r="Y332" s="41" t="s">
        <v>58</v>
      </c>
      <c r="Z332" s="41" t="s">
        <v>56</v>
      </c>
      <c r="AA332" s="41" t="s">
        <v>57</v>
      </c>
      <c r="AB332" s="41" t="s">
        <v>58</v>
      </c>
      <c r="AC332" s="41" t="s">
        <v>58</v>
      </c>
      <c r="AD332" s="41" t="s">
        <v>57</v>
      </c>
      <c r="AE332" s="41" t="s">
        <v>57</v>
      </c>
      <c r="AF332" s="40"/>
      <c r="AG332" s="41" t="s">
        <v>59</v>
      </c>
      <c r="AH332" s="40"/>
      <c r="AI332" s="40"/>
      <c r="AJ332" s="41" t="s">
        <v>61</v>
      </c>
      <c r="AK332" s="41" t="s">
        <v>62</v>
      </c>
    </row>
    <row r="333" spans="1:37" ht="13.5" customHeight="1" x14ac:dyDescent="0.3">
      <c r="A333" s="39">
        <v>356</v>
      </c>
      <c r="B333" s="36" t="str">
        <f t="shared" si="13"/>
        <v>356</v>
      </c>
      <c r="C333" s="16" t="e">
        <f>MATCH(A333,'TC Variable GLs'!A:A,0)</f>
        <v>#N/A</v>
      </c>
      <c r="D333" s="37"/>
      <c r="E333" s="38" t="s">
        <v>460</v>
      </c>
      <c r="F333" s="39" t="s">
        <v>312</v>
      </c>
      <c r="G333" s="39" t="s">
        <v>461</v>
      </c>
      <c r="L333" s="40" t="e">
        <v>#N/A</v>
      </c>
      <c r="M333" s="41" t="s">
        <v>56</v>
      </c>
      <c r="N333" s="41" t="s">
        <v>57</v>
      </c>
      <c r="O333" s="41" t="s">
        <v>57</v>
      </c>
      <c r="P333" s="41" t="s">
        <v>56</v>
      </c>
      <c r="Q333" s="41" t="s">
        <v>57</v>
      </c>
      <c r="R333" s="41" t="s">
        <v>57</v>
      </c>
      <c r="S333" s="41" t="s">
        <v>58</v>
      </c>
      <c r="T333" s="41" t="s">
        <v>57</v>
      </c>
      <c r="U333" s="41" t="s">
        <v>57</v>
      </c>
      <c r="V333" s="41" t="s">
        <v>57</v>
      </c>
      <c r="W333" s="41" t="s">
        <v>57</v>
      </c>
      <c r="X333" s="41" t="s">
        <v>57</v>
      </c>
      <c r="Y333" s="41" t="s">
        <v>58</v>
      </c>
      <c r="Z333" s="41" t="s">
        <v>56</v>
      </c>
      <c r="AA333" s="41" t="s">
        <v>57</v>
      </c>
      <c r="AB333" s="41" t="s">
        <v>58</v>
      </c>
      <c r="AC333" s="41" t="s">
        <v>58</v>
      </c>
      <c r="AD333" s="41" t="s">
        <v>57</v>
      </c>
      <c r="AE333" s="41" t="s">
        <v>57</v>
      </c>
      <c r="AF333" s="40"/>
      <c r="AG333" s="41" t="s">
        <v>59</v>
      </c>
      <c r="AH333" s="40"/>
      <c r="AI333" s="40"/>
      <c r="AJ333" s="41" t="s">
        <v>61</v>
      </c>
      <c r="AK333" s="41" t="s">
        <v>62</v>
      </c>
    </row>
    <row r="334" spans="1:37" ht="13.5" customHeight="1" x14ac:dyDescent="0.3">
      <c r="A334" s="39">
        <v>357</v>
      </c>
      <c r="B334" s="36" t="str">
        <f t="shared" si="13"/>
        <v>357</v>
      </c>
      <c r="C334" s="16" t="e">
        <f>MATCH(A334,'TC Variable GLs'!A:A,0)</f>
        <v>#N/A</v>
      </c>
      <c r="D334" s="37"/>
      <c r="E334" s="38" t="s">
        <v>462</v>
      </c>
      <c r="F334" s="39" t="s">
        <v>296</v>
      </c>
      <c r="G334" s="39" t="s">
        <v>69</v>
      </c>
      <c r="L334" s="40" t="e">
        <v>#N/A</v>
      </c>
      <c r="M334" s="41" t="s">
        <v>56</v>
      </c>
      <c r="N334" s="41" t="s">
        <v>57</v>
      </c>
      <c r="O334" s="41" t="s">
        <v>57</v>
      </c>
      <c r="P334" s="41" t="s">
        <v>56</v>
      </c>
      <c r="Q334" s="41" t="s">
        <v>57</v>
      </c>
      <c r="R334" s="41" t="s">
        <v>57</v>
      </c>
      <c r="S334" s="41" t="s">
        <v>58</v>
      </c>
      <c r="T334" s="41" t="s">
        <v>58</v>
      </c>
      <c r="U334" s="41" t="s">
        <v>57</v>
      </c>
      <c r="V334" s="41" t="s">
        <v>57</v>
      </c>
      <c r="W334" s="41" t="s">
        <v>57</v>
      </c>
      <c r="X334" s="41" t="s">
        <v>57</v>
      </c>
      <c r="Y334" s="41" t="s">
        <v>57</v>
      </c>
      <c r="Z334" s="41" t="s">
        <v>56</v>
      </c>
      <c r="AA334" s="41" t="s">
        <v>57</v>
      </c>
      <c r="AB334" s="41" t="s">
        <v>58</v>
      </c>
      <c r="AC334" s="41" t="s">
        <v>58</v>
      </c>
      <c r="AD334" s="41" t="s">
        <v>57</v>
      </c>
      <c r="AE334" s="41" t="s">
        <v>58</v>
      </c>
      <c r="AF334" s="40"/>
      <c r="AG334" s="41" t="s">
        <v>59</v>
      </c>
      <c r="AH334" s="40"/>
      <c r="AI334" s="41" t="s">
        <v>60</v>
      </c>
      <c r="AJ334" s="41" t="s">
        <v>60</v>
      </c>
      <c r="AK334" s="41" t="s">
        <v>66</v>
      </c>
    </row>
    <row r="335" spans="1:37" ht="13.5" customHeight="1" x14ac:dyDescent="0.3">
      <c r="A335" s="39">
        <v>358</v>
      </c>
      <c r="B335" s="36" t="str">
        <f t="shared" si="13"/>
        <v>358</v>
      </c>
      <c r="C335" s="16" t="e">
        <f>MATCH(A335,'TC Variable GLs'!A:A,0)</f>
        <v>#N/A</v>
      </c>
      <c r="D335" s="37"/>
      <c r="E335" s="38" t="s">
        <v>463</v>
      </c>
      <c r="F335" s="39" t="s">
        <v>131</v>
      </c>
      <c r="G335" s="39" t="s">
        <v>101</v>
      </c>
      <c r="L335" s="40" t="e">
        <v>#N/A</v>
      </c>
      <c r="M335" s="41" t="s">
        <v>56</v>
      </c>
      <c r="N335" s="41" t="s">
        <v>57</v>
      </c>
      <c r="O335" s="41" t="s">
        <v>56</v>
      </c>
      <c r="P335" s="41" t="s">
        <v>56</v>
      </c>
      <c r="Q335" s="41" t="s">
        <v>57</v>
      </c>
      <c r="R335" s="41" t="s">
        <v>56</v>
      </c>
      <c r="S335" s="41" t="s">
        <v>56</v>
      </c>
      <c r="T335" s="41" t="s">
        <v>58</v>
      </c>
      <c r="U335" s="41" t="s">
        <v>57</v>
      </c>
      <c r="V335" s="41" t="s">
        <v>57</v>
      </c>
      <c r="W335" s="41" t="s">
        <v>57</v>
      </c>
      <c r="X335" s="41" t="s">
        <v>57</v>
      </c>
      <c r="Y335" s="41" t="s">
        <v>57</v>
      </c>
      <c r="Z335" s="41" t="s">
        <v>56</v>
      </c>
      <c r="AA335" s="41" t="s">
        <v>57</v>
      </c>
      <c r="AB335" s="41" t="s">
        <v>58</v>
      </c>
      <c r="AC335" s="41" t="s">
        <v>58</v>
      </c>
      <c r="AD335" s="41" t="s">
        <v>57</v>
      </c>
      <c r="AE335" s="41" t="s">
        <v>58</v>
      </c>
      <c r="AF335" s="40"/>
      <c r="AG335" s="41" t="s">
        <v>59</v>
      </c>
      <c r="AH335" s="40"/>
      <c r="AI335" s="40"/>
      <c r="AJ335" s="41" t="s">
        <v>62</v>
      </c>
      <c r="AK335" s="41" t="s">
        <v>143</v>
      </c>
    </row>
    <row r="336" spans="1:37" ht="13.5" customHeight="1" x14ac:dyDescent="0.3">
      <c r="A336" s="39">
        <v>359</v>
      </c>
      <c r="B336" s="36" t="str">
        <f t="shared" ref="B336:B338" si="14">CLEAN(A336)</f>
        <v>359</v>
      </c>
      <c r="C336" s="16" t="e">
        <f>MATCH(A336,'TC Variable GLs'!A:A,0)</f>
        <v>#N/A</v>
      </c>
      <c r="D336" s="37"/>
      <c r="E336" s="38" t="s">
        <v>464</v>
      </c>
      <c r="F336" s="39" t="s">
        <v>152</v>
      </c>
      <c r="G336" s="39" t="s">
        <v>121</v>
      </c>
      <c r="L336" s="40" t="e">
        <v>#N/A</v>
      </c>
      <c r="M336" s="41" t="s">
        <v>56</v>
      </c>
      <c r="N336" s="41" t="s">
        <v>57</v>
      </c>
      <c r="O336" s="41" t="s">
        <v>56</v>
      </c>
      <c r="P336" s="41" t="s">
        <v>56</v>
      </c>
      <c r="Q336" s="41" t="s">
        <v>57</v>
      </c>
      <c r="R336" s="41" t="s">
        <v>56</v>
      </c>
      <c r="S336" s="41" t="s">
        <v>56</v>
      </c>
      <c r="T336" s="41" t="s">
        <v>58</v>
      </c>
      <c r="U336" s="41" t="s">
        <v>57</v>
      </c>
      <c r="V336" s="41" t="s">
        <v>57</v>
      </c>
      <c r="W336" s="41" t="s">
        <v>57</v>
      </c>
      <c r="X336" s="41" t="s">
        <v>57</v>
      </c>
      <c r="Y336" s="41" t="s">
        <v>57</v>
      </c>
      <c r="Z336" s="41" t="s">
        <v>56</v>
      </c>
      <c r="AA336" s="41" t="s">
        <v>57</v>
      </c>
      <c r="AB336" s="41" t="s">
        <v>58</v>
      </c>
      <c r="AC336" s="41" t="s">
        <v>58</v>
      </c>
      <c r="AD336" s="41" t="s">
        <v>57</v>
      </c>
      <c r="AE336" s="41" t="s">
        <v>58</v>
      </c>
      <c r="AF336" s="40"/>
      <c r="AG336" s="41" t="s">
        <v>59</v>
      </c>
      <c r="AH336" s="40"/>
      <c r="AI336" s="40"/>
      <c r="AJ336" s="41" t="s">
        <v>62</v>
      </c>
      <c r="AK336" s="41" t="s">
        <v>62</v>
      </c>
    </row>
    <row r="337" spans="1:38" ht="13.5" customHeight="1" x14ac:dyDescent="0.3">
      <c r="A337" s="59">
        <v>360</v>
      </c>
      <c r="B337" s="68" t="str">
        <f t="shared" si="14"/>
        <v>360</v>
      </c>
      <c r="C337" s="69">
        <f>MATCH(A337,'TC Variable GLs'!A:A,0)</f>
        <v>159</v>
      </c>
      <c r="D337" s="37"/>
      <c r="E337" s="38" t="s">
        <v>465</v>
      </c>
      <c r="F337" s="43"/>
      <c r="G337" s="39" t="s">
        <v>69</v>
      </c>
      <c r="H337" s="39" t="s">
        <v>121</v>
      </c>
      <c r="I337" s="39" t="s">
        <v>101</v>
      </c>
      <c r="L337" s="40" t="e">
        <v>#N/A</v>
      </c>
      <c r="M337" s="41" t="s">
        <v>56</v>
      </c>
      <c r="N337" s="41" t="s">
        <v>57</v>
      </c>
      <c r="O337" s="41" t="s">
        <v>56</v>
      </c>
      <c r="P337" s="41" t="s">
        <v>56</v>
      </c>
      <c r="Q337" s="41" t="s">
        <v>57</v>
      </c>
      <c r="R337" s="41" t="s">
        <v>56</v>
      </c>
      <c r="S337" s="41" t="s">
        <v>56</v>
      </c>
      <c r="T337" s="41" t="s">
        <v>58</v>
      </c>
      <c r="U337" s="41" t="s">
        <v>57</v>
      </c>
      <c r="V337" s="41" t="s">
        <v>57</v>
      </c>
      <c r="W337" s="41" t="s">
        <v>57</v>
      </c>
      <c r="X337" s="41" t="s">
        <v>57</v>
      </c>
      <c r="Y337" s="41" t="s">
        <v>57</v>
      </c>
      <c r="Z337" s="41" t="s">
        <v>56</v>
      </c>
      <c r="AA337" s="41" t="s">
        <v>56</v>
      </c>
      <c r="AB337" s="41" t="s">
        <v>56</v>
      </c>
      <c r="AC337" s="41" t="s">
        <v>58</v>
      </c>
      <c r="AD337" s="41" t="s">
        <v>57</v>
      </c>
      <c r="AE337" s="41" t="s">
        <v>58</v>
      </c>
      <c r="AF337" s="40"/>
      <c r="AG337" s="41" t="s">
        <v>59</v>
      </c>
      <c r="AH337" s="40"/>
      <c r="AI337" s="41" t="s">
        <v>60</v>
      </c>
      <c r="AJ337" s="41" t="s">
        <v>62</v>
      </c>
      <c r="AK337" s="41" t="s">
        <v>65</v>
      </c>
    </row>
    <row r="338" spans="1:38" ht="13.5" customHeight="1" x14ac:dyDescent="0.3">
      <c r="A338" s="39">
        <v>361</v>
      </c>
      <c r="B338" s="36" t="str">
        <f t="shared" si="14"/>
        <v>361</v>
      </c>
      <c r="C338" s="16" t="e">
        <f>MATCH(A338,'TC Variable GLs'!A:A,0)</f>
        <v>#N/A</v>
      </c>
      <c r="D338" s="37"/>
      <c r="E338" s="38" t="s">
        <v>466</v>
      </c>
      <c r="F338" s="39" t="s">
        <v>95</v>
      </c>
      <c r="G338" s="39" t="s">
        <v>121</v>
      </c>
      <c r="L338" s="40" t="e">
        <v>#N/A</v>
      </c>
      <c r="M338" s="41" t="s">
        <v>56</v>
      </c>
      <c r="N338" s="41" t="s">
        <v>57</v>
      </c>
      <c r="O338" s="41" t="s">
        <v>56</v>
      </c>
      <c r="P338" s="41" t="s">
        <v>56</v>
      </c>
      <c r="Q338" s="41" t="s">
        <v>57</v>
      </c>
      <c r="R338" s="41" t="s">
        <v>56</v>
      </c>
      <c r="S338" s="41" t="s">
        <v>56</v>
      </c>
      <c r="T338" s="41" t="s">
        <v>58</v>
      </c>
      <c r="U338" s="41" t="s">
        <v>57</v>
      </c>
      <c r="V338" s="41" t="s">
        <v>57</v>
      </c>
      <c r="W338" s="41" t="s">
        <v>57</v>
      </c>
      <c r="X338" s="41" t="s">
        <v>57</v>
      </c>
      <c r="Y338" s="41" t="s">
        <v>57</v>
      </c>
      <c r="Z338" s="41" t="s">
        <v>56</v>
      </c>
      <c r="AA338" s="41" t="s">
        <v>57</v>
      </c>
      <c r="AB338" s="41" t="s">
        <v>58</v>
      </c>
      <c r="AC338" s="41" t="s">
        <v>58</v>
      </c>
      <c r="AD338" s="41" t="s">
        <v>57</v>
      </c>
      <c r="AE338" s="41" t="s">
        <v>58</v>
      </c>
      <c r="AF338" s="40"/>
      <c r="AG338" s="41" t="s">
        <v>59</v>
      </c>
      <c r="AH338" s="40"/>
      <c r="AI338" s="40"/>
      <c r="AJ338" s="41" t="s">
        <v>62</v>
      </c>
      <c r="AK338" s="41" t="s">
        <v>62</v>
      </c>
    </row>
    <row r="339" spans="1:38" s="42" customFormat="1" ht="13.5" customHeight="1" x14ac:dyDescent="0.3">
      <c r="A339" s="59" t="s">
        <v>1378</v>
      </c>
      <c r="B339" s="68"/>
      <c r="C339" s="69"/>
      <c r="D339" s="37"/>
      <c r="E339" s="38" t="s">
        <v>1380</v>
      </c>
      <c r="F339" s="39" t="s">
        <v>96</v>
      </c>
      <c r="G339" s="43"/>
      <c r="H339" s="16"/>
      <c r="I339" s="16"/>
      <c r="J339" s="16"/>
      <c r="K339" s="16"/>
      <c r="L339" s="40"/>
      <c r="M339" s="41" t="s">
        <v>56</v>
      </c>
      <c r="N339" s="41" t="s">
        <v>57</v>
      </c>
      <c r="O339" s="41" t="s">
        <v>57</v>
      </c>
      <c r="P339" s="41" t="s">
        <v>56</v>
      </c>
      <c r="Q339" s="41" t="s">
        <v>57</v>
      </c>
      <c r="R339" s="41" t="s">
        <v>57</v>
      </c>
      <c r="S339" s="41" t="s">
        <v>57</v>
      </c>
      <c r="T339" s="41" t="s">
        <v>57</v>
      </c>
      <c r="U339" s="41" t="s">
        <v>57</v>
      </c>
      <c r="V339" s="41" t="s">
        <v>57</v>
      </c>
      <c r="W339" s="41" t="s">
        <v>57</v>
      </c>
      <c r="X339" s="41" t="s">
        <v>57</v>
      </c>
      <c r="Y339" s="41" t="s">
        <v>57</v>
      </c>
      <c r="Z339" s="41" t="s">
        <v>56</v>
      </c>
      <c r="AA339" s="41" t="s">
        <v>57</v>
      </c>
      <c r="AB339" s="41" t="s">
        <v>56</v>
      </c>
      <c r="AC339" s="41" t="s">
        <v>58</v>
      </c>
      <c r="AD339" s="41" t="s">
        <v>57</v>
      </c>
      <c r="AE339" s="41" t="s">
        <v>57</v>
      </c>
      <c r="AF339" s="40"/>
      <c r="AG339" s="41" t="s">
        <v>59</v>
      </c>
      <c r="AH339" s="40"/>
      <c r="AI339" s="40"/>
      <c r="AJ339" s="41" t="s">
        <v>60</v>
      </c>
      <c r="AK339" s="41" t="s">
        <v>66</v>
      </c>
      <c r="AL339" s="40"/>
    </row>
    <row r="340" spans="1:38" ht="13.5" customHeight="1" x14ac:dyDescent="0.3">
      <c r="A340" s="39">
        <v>363</v>
      </c>
      <c r="B340" s="36" t="str">
        <f t="shared" ref="B340:B345" si="15">CLEAN(A340)</f>
        <v>363</v>
      </c>
      <c r="C340" s="16" t="e">
        <f>MATCH(A340,'TC Variable GLs'!A:A,0)</f>
        <v>#N/A</v>
      </c>
      <c r="D340" s="37"/>
      <c r="E340" s="38" t="s">
        <v>456</v>
      </c>
      <c r="F340" s="39" t="s">
        <v>252</v>
      </c>
      <c r="G340" s="39" t="s">
        <v>169</v>
      </c>
      <c r="L340" s="40" t="e">
        <v>#N/A</v>
      </c>
      <c r="M340" s="41" t="s">
        <v>56</v>
      </c>
      <c r="N340" s="41" t="s">
        <v>57</v>
      </c>
      <c r="O340" s="41" t="s">
        <v>57</v>
      </c>
      <c r="P340" s="41" t="s">
        <v>56</v>
      </c>
      <c r="Q340" s="41" t="s">
        <v>57</v>
      </c>
      <c r="R340" s="41" t="s">
        <v>57</v>
      </c>
      <c r="S340" s="41" t="s">
        <v>58</v>
      </c>
      <c r="T340" s="41" t="s">
        <v>58</v>
      </c>
      <c r="U340" s="41" t="s">
        <v>57</v>
      </c>
      <c r="V340" s="41" t="s">
        <v>57</v>
      </c>
      <c r="W340" s="41" t="s">
        <v>57</v>
      </c>
      <c r="X340" s="41" t="s">
        <v>57</v>
      </c>
      <c r="Y340" s="41" t="s">
        <v>57</v>
      </c>
      <c r="Z340" s="41" t="s">
        <v>56</v>
      </c>
      <c r="AA340" s="41" t="s">
        <v>56</v>
      </c>
      <c r="AB340" s="41" t="s">
        <v>58</v>
      </c>
      <c r="AC340" s="41" t="s">
        <v>58</v>
      </c>
      <c r="AD340" s="41" t="s">
        <v>56</v>
      </c>
      <c r="AE340" s="41" t="s">
        <v>58</v>
      </c>
      <c r="AF340" s="40"/>
      <c r="AG340" s="41" t="s">
        <v>59</v>
      </c>
      <c r="AH340" s="40"/>
      <c r="AI340" s="41" t="s">
        <v>65</v>
      </c>
      <c r="AJ340" s="41" t="s">
        <v>122</v>
      </c>
      <c r="AK340" s="41" t="s">
        <v>61</v>
      </c>
    </row>
    <row r="341" spans="1:38" ht="13.5" customHeight="1" x14ac:dyDescent="0.3">
      <c r="A341" s="39">
        <v>364</v>
      </c>
      <c r="B341" s="36" t="str">
        <f t="shared" si="15"/>
        <v>364</v>
      </c>
      <c r="C341" s="16" t="e">
        <f>MATCH(A341,'TC Variable GLs'!A:A,0)</f>
        <v>#N/A</v>
      </c>
      <c r="D341" s="37"/>
      <c r="E341" s="38" t="s">
        <v>457</v>
      </c>
      <c r="F341" s="39" t="s">
        <v>120</v>
      </c>
      <c r="G341" s="39" t="s">
        <v>169</v>
      </c>
      <c r="L341" s="40" t="e">
        <v>#N/A</v>
      </c>
      <c r="M341" s="41" t="s">
        <v>56</v>
      </c>
      <c r="N341" s="41" t="s">
        <v>57</v>
      </c>
      <c r="O341" s="41" t="s">
        <v>57</v>
      </c>
      <c r="P341" s="41" t="s">
        <v>56</v>
      </c>
      <c r="Q341" s="41" t="s">
        <v>57</v>
      </c>
      <c r="R341" s="41" t="s">
        <v>57</v>
      </c>
      <c r="S341" s="41" t="s">
        <v>58</v>
      </c>
      <c r="T341" s="41" t="s">
        <v>58</v>
      </c>
      <c r="U341" s="41" t="s">
        <v>57</v>
      </c>
      <c r="V341" s="41" t="s">
        <v>57</v>
      </c>
      <c r="W341" s="41" t="s">
        <v>57</v>
      </c>
      <c r="X341" s="41" t="s">
        <v>57</v>
      </c>
      <c r="Y341" s="41" t="s">
        <v>57</v>
      </c>
      <c r="Z341" s="41" t="s">
        <v>56</v>
      </c>
      <c r="AA341" s="41" t="s">
        <v>56</v>
      </c>
      <c r="AB341" s="41" t="s">
        <v>58</v>
      </c>
      <c r="AC341" s="41" t="s">
        <v>58</v>
      </c>
      <c r="AD341" s="41" t="s">
        <v>56</v>
      </c>
      <c r="AE341" s="41" t="s">
        <v>58</v>
      </c>
      <c r="AF341" s="40"/>
      <c r="AG341" s="41" t="s">
        <v>59</v>
      </c>
      <c r="AH341" s="40"/>
      <c r="AI341" s="41" t="s">
        <v>65</v>
      </c>
      <c r="AJ341" s="41" t="s">
        <v>122</v>
      </c>
      <c r="AK341" s="41" t="s">
        <v>61</v>
      </c>
    </row>
    <row r="342" spans="1:38" ht="13.5" customHeight="1" x14ac:dyDescent="0.3">
      <c r="A342" s="39">
        <v>365</v>
      </c>
      <c r="B342" s="36" t="str">
        <f t="shared" si="15"/>
        <v>365</v>
      </c>
      <c r="C342" s="16" t="e">
        <f>MATCH(A342,'TC Variable GLs'!A:A,0)</f>
        <v>#N/A</v>
      </c>
      <c r="D342" s="37"/>
      <c r="E342" s="38" t="s">
        <v>467</v>
      </c>
      <c r="F342" s="39" t="s">
        <v>169</v>
      </c>
      <c r="G342" s="39" t="s">
        <v>121</v>
      </c>
      <c r="L342" s="40" t="e">
        <v>#N/A</v>
      </c>
      <c r="M342" s="41" t="s">
        <v>56</v>
      </c>
      <c r="N342" s="41" t="s">
        <v>57</v>
      </c>
      <c r="O342" s="41" t="s">
        <v>56</v>
      </c>
      <c r="P342" s="41" t="s">
        <v>56</v>
      </c>
      <c r="Q342" s="41" t="s">
        <v>57</v>
      </c>
      <c r="R342" s="41" t="s">
        <v>56</v>
      </c>
      <c r="S342" s="41" t="s">
        <v>56</v>
      </c>
      <c r="T342" s="41" t="s">
        <v>58</v>
      </c>
      <c r="U342" s="41" t="s">
        <v>57</v>
      </c>
      <c r="V342" s="41" t="s">
        <v>57</v>
      </c>
      <c r="W342" s="41" t="s">
        <v>57</v>
      </c>
      <c r="X342" s="41" t="s">
        <v>57</v>
      </c>
      <c r="Y342" s="41" t="s">
        <v>57</v>
      </c>
      <c r="Z342" s="41" t="s">
        <v>56</v>
      </c>
      <c r="AA342" s="41" t="s">
        <v>57</v>
      </c>
      <c r="AB342" s="41" t="s">
        <v>58</v>
      </c>
      <c r="AC342" s="41" t="s">
        <v>58</v>
      </c>
      <c r="AD342" s="41" t="s">
        <v>57</v>
      </c>
      <c r="AE342" s="41" t="s">
        <v>58</v>
      </c>
      <c r="AF342" s="40"/>
      <c r="AG342" s="41" t="s">
        <v>59</v>
      </c>
      <c r="AH342" s="40"/>
      <c r="AI342" s="41" t="s">
        <v>65</v>
      </c>
      <c r="AJ342" s="41" t="s">
        <v>62</v>
      </c>
      <c r="AK342" s="41" t="s">
        <v>62</v>
      </c>
    </row>
    <row r="343" spans="1:38" ht="13.5" customHeight="1" x14ac:dyDescent="0.3">
      <c r="A343" s="39">
        <v>366</v>
      </c>
      <c r="B343" s="36" t="str">
        <f t="shared" si="15"/>
        <v>366</v>
      </c>
      <c r="C343" s="16" t="e">
        <f>MATCH(A343,'TC Variable GLs'!A:A,0)</f>
        <v>#N/A</v>
      </c>
      <c r="D343" s="37"/>
      <c r="E343" s="38" t="s">
        <v>468</v>
      </c>
      <c r="F343" s="39" t="s">
        <v>121</v>
      </c>
      <c r="G343" s="39" t="s">
        <v>169</v>
      </c>
      <c r="L343" s="40" t="e">
        <v>#N/A</v>
      </c>
      <c r="M343" s="41" t="s">
        <v>56</v>
      </c>
      <c r="N343" s="41" t="s">
        <v>57</v>
      </c>
      <c r="O343" s="41" t="s">
        <v>56</v>
      </c>
      <c r="P343" s="41" t="s">
        <v>56</v>
      </c>
      <c r="Q343" s="41" t="s">
        <v>57</v>
      </c>
      <c r="R343" s="41" t="s">
        <v>56</v>
      </c>
      <c r="S343" s="41" t="s">
        <v>56</v>
      </c>
      <c r="T343" s="41" t="s">
        <v>58</v>
      </c>
      <c r="U343" s="41" t="s">
        <v>57</v>
      </c>
      <c r="V343" s="41" t="s">
        <v>57</v>
      </c>
      <c r="W343" s="41" t="s">
        <v>56</v>
      </c>
      <c r="X343" s="41" t="s">
        <v>56</v>
      </c>
      <c r="Y343" s="41" t="s">
        <v>56</v>
      </c>
      <c r="Z343" s="41" t="s">
        <v>56</v>
      </c>
      <c r="AA343" s="41" t="s">
        <v>57</v>
      </c>
      <c r="AB343" s="41" t="s">
        <v>58</v>
      </c>
      <c r="AC343" s="41" t="s">
        <v>58</v>
      </c>
      <c r="AD343" s="41" t="s">
        <v>58</v>
      </c>
      <c r="AE343" s="41" t="s">
        <v>57</v>
      </c>
      <c r="AF343" s="40"/>
      <c r="AG343" s="41" t="s">
        <v>59</v>
      </c>
      <c r="AH343" s="40"/>
      <c r="AI343" s="41" t="s">
        <v>65</v>
      </c>
      <c r="AJ343" s="41" t="s">
        <v>122</v>
      </c>
      <c r="AK343" s="41" t="s">
        <v>61</v>
      </c>
    </row>
    <row r="344" spans="1:38" ht="13.5" customHeight="1" x14ac:dyDescent="0.3">
      <c r="A344" s="39">
        <v>367</v>
      </c>
      <c r="B344" s="36" t="str">
        <f t="shared" si="15"/>
        <v>367</v>
      </c>
      <c r="C344" s="16" t="e">
        <f>MATCH(A344,'TC Variable GLs'!A:A,0)</f>
        <v>#N/A</v>
      </c>
      <c r="D344" s="37"/>
      <c r="E344" s="38" t="s">
        <v>469</v>
      </c>
      <c r="F344" s="39" t="s">
        <v>169</v>
      </c>
      <c r="G344" s="39" t="s">
        <v>121</v>
      </c>
      <c r="L344" s="40" t="e">
        <v>#N/A</v>
      </c>
      <c r="M344" s="41" t="s">
        <v>56</v>
      </c>
      <c r="N344" s="41" t="s">
        <v>57</v>
      </c>
      <c r="O344" s="41" t="s">
        <v>56</v>
      </c>
      <c r="P344" s="41" t="s">
        <v>56</v>
      </c>
      <c r="Q344" s="41" t="s">
        <v>57</v>
      </c>
      <c r="R344" s="41" t="s">
        <v>56</v>
      </c>
      <c r="S344" s="41" t="s">
        <v>56</v>
      </c>
      <c r="T344" s="41" t="s">
        <v>58</v>
      </c>
      <c r="U344" s="41" t="s">
        <v>57</v>
      </c>
      <c r="V344" s="41" t="s">
        <v>57</v>
      </c>
      <c r="W344" s="41" t="s">
        <v>56</v>
      </c>
      <c r="X344" s="41" t="s">
        <v>56</v>
      </c>
      <c r="Y344" s="41" t="s">
        <v>56</v>
      </c>
      <c r="Z344" s="41" t="s">
        <v>56</v>
      </c>
      <c r="AA344" s="41" t="s">
        <v>57</v>
      </c>
      <c r="AB344" s="41" t="s">
        <v>58</v>
      </c>
      <c r="AC344" s="41" t="s">
        <v>58</v>
      </c>
      <c r="AD344" s="41" t="s">
        <v>58</v>
      </c>
      <c r="AE344" s="41" t="s">
        <v>58</v>
      </c>
      <c r="AF344" s="40"/>
      <c r="AG344" s="41" t="s">
        <v>59</v>
      </c>
      <c r="AH344" s="40"/>
      <c r="AI344" s="41" t="s">
        <v>65</v>
      </c>
      <c r="AJ344" s="41" t="s">
        <v>122</v>
      </c>
      <c r="AK344" s="41" t="s">
        <v>61</v>
      </c>
    </row>
    <row r="345" spans="1:38" ht="13.5" customHeight="1" x14ac:dyDescent="0.3">
      <c r="A345" s="39">
        <v>370</v>
      </c>
      <c r="B345" s="36" t="str">
        <f t="shared" si="15"/>
        <v>370</v>
      </c>
      <c r="C345" s="16" t="e">
        <f>MATCH(A345,'TC Variable GLs'!A:A,0)</f>
        <v>#N/A</v>
      </c>
      <c r="D345" s="37"/>
      <c r="E345" s="38" t="s">
        <v>470</v>
      </c>
      <c r="F345" s="39" t="s">
        <v>69</v>
      </c>
      <c r="G345" s="39" t="s">
        <v>471</v>
      </c>
      <c r="L345" s="40" t="e">
        <v>#N/A</v>
      </c>
      <c r="M345" s="41" t="s">
        <v>56</v>
      </c>
      <c r="N345" s="41" t="s">
        <v>57</v>
      </c>
      <c r="O345" s="41" t="s">
        <v>57</v>
      </c>
      <c r="P345" s="41" t="s">
        <v>56</v>
      </c>
      <c r="Q345" s="41" t="s">
        <v>57</v>
      </c>
      <c r="R345" s="41" t="s">
        <v>57</v>
      </c>
      <c r="S345" s="41" t="s">
        <v>58</v>
      </c>
      <c r="T345" s="41" t="s">
        <v>57</v>
      </c>
      <c r="U345" s="41" t="s">
        <v>57</v>
      </c>
      <c r="V345" s="41" t="s">
        <v>58</v>
      </c>
      <c r="W345" s="41" t="s">
        <v>58</v>
      </c>
      <c r="X345" s="41" t="s">
        <v>58</v>
      </c>
      <c r="Y345" s="41" t="s">
        <v>58</v>
      </c>
      <c r="Z345" s="41" t="s">
        <v>56</v>
      </c>
      <c r="AA345" s="41" t="s">
        <v>57</v>
      </c>
      <c r="AB345" s="41" t="s">
        <v>58</v>
      </c>
      <c r="AC345" s="41" t="s">
        <v>58</v>
      </c>
      <c r="AD345" s="41" t="s">
        <v>58</v>
      </c>
      <c r="AE345" s="41" t="s">
        <v>57</v>
      </c>
      <c r="AF345" s="40"/>
      <c r="AG345" s="41" t="s">
        <v>59</v>
      </c>
      <c r="AH345" s="40"/>
      <c r="AI345" s="41" t="s">
        <v>60</v>
      </c>
      <c r="AJ345" s="41" t="s">
        <v>61</v>
      </c>
      <c r="AK345" s="41" t="s">
        <v>62</v>
      </c>
    </row>
    <row r="346" spans="1:38" s="42" customFormat="1" ht="13.5" customHeight="1" x14ac:dyDescent="0.3">
      <c r="A346" s="59" t="s">
        <v>1379</v>
      </c>
      <c r="B346" s="68"/>
      <c r="C346" s="69"/>
      <c r="D346" s="37"/>
      <c r="E346" s="38" t="s">
        <v>1381</v>
      </c>
      <c r="F346" s="43"/>
      <c r="G346" s="39" t="s">
        <v>96</v>
      </c>
      <c r="H346" s="16"/>
      <c r="I346" s="16"/>
      <c r="J346" s="16"/>
      <c r="K346" s="16"/>
      <c r="L346" s="40"/>
      <c r="M346" s="41" t="s">
        <v>56</v>
      </c>
      <c r="N346" s="41" t="s">
        <v>57</v>
      </c>
      <c r="O346" s="41" t="s">
        <v>57</v>
      </c>
      <c r="P346" s="41" t="s">
        <v>56</v>
      </c>
      <c r="Q346" s="41" t="s">
        <v>57</v>
      </c>
      <c r="R346" s="41" t="s">
        <v>57</v>
      </c>
      <c r="S346" s="41" t="s">
        <v>57</v>
      </c>
      <c r="T346" s="41" t="s">
        <v>57</v>
      </c>
      <c r="U346" s="41" t="s">
        <v>57</v>
      </c>
      <c r="V346" s="41" t="s">
        <v>57</v>
      </c>
      <c r="W346" s="41" t="s">
        <v>57</v>
      </c>
      <c r="X346" s="41" t="s">
        <v>57</v>
      </c>
      <c r="Y346" s="41" t="s">
        <v>57</v>
      </c>
      <c r="Z346" s="41" t="s">
        <v>56</v>
      </c>
      <c r="AA346" s="41" t="s">
        <v>57</v>
      </c>
      <c r="AB346" s="41" t="s">
        <v>56</v>
      </c>
      <c r="AC346" s="41" t="s">
        <v>58</v>
      </c>
      <c r="AD346" s="41" t="s">
        <v>57</v>
      </c>
      <c r="AE346" s="41" t="s">
        <v>57</v>
      </c>
      <c r="AF346" s="40"/>
      <c r="AG346" s="41" t="s">
        <v>59</v>
      </c>
      <c r="AH346" s="40"/>
      <c r="AI346" s="41"/>
      <c r="AJ346" s="41" t="s">
        <v>60</v>
      </c>
      <c r="AK346" s="41" t="s">
        <v>66</v>
      </c>
      <c r="AL346" s="40"/>
    </row>
    <row r="347" spans="1:38" ht="13.5" customHeight="1" x14ac:dyDescent="0.3">
      <c r="A347" s="39">
        <v>372</v>
      </c>
      <c r="B347" s="36" t="str">
        <f>CLEAN(A347)</f>
        <v>372</v>
      </c>
      <c r="C347" s="16" t="e">
        <f>MATCH(A347,'TC Variable GLs'!A:A,0)</f>
        <v>#N/A</v>
      </c>
      <c r="D347" s="37"/>
      <c r="E347" s="38" t="s">
        <v>472</v>
      </c>
      <c r="F347" s="39" t="s">
        <v>347</v>
      </c>
      <c r="G347" s="39" t="s">
        <v>169</v>
      </c>
      <c r="L347" s="40" t="e">
        <v>#N/A</v>
      </c>
      <c r="M347" s="41" t="s">
        <v>56</v>
      </c>
      <c r="N347" s="41" t="s">
        <v>57</v>
      </c>
      <c r="O347" s="41" t="s">
        <v>56</v>
      </c>
      <c r="P347" s="41" t="s">
        <v>56</v>
      </c>
      <c r="Q347" s="41" t="s">
        <v>57</v>
      </c>
      <c r="R347" s="41" t="s">
        <v>56</v>
      </c>
      <c r="S347" s="41" t="s">
        <v>56</v>
      </c>
      <c r="T347" s="41" t="s">
        <v>58</v>
      </c>
      <c r="U347" s="41" t="s">
        <v>57</v>
      </c>
      <c r="V347" s="41" t="s">
        <v>57</v>
      </c>
      <c r="W347" s="41" t="s">
        <v>56</v>
      </c>
      <c r="X347" s="41" t="s">
        <v>56</v>
      </c>
      <c r="Y347" s="41" t="s">
        <v>56</v>
      </c>
      <c r="Z347" s="41" t="s">
        <v>56</v>
      </c>
      <c r="AA347" s="41" t="s">
        <v>57</v>
      </c>
      <c r="AB347" s="41" t="s">
        <v>58</v>
      </c>
      <c r="AC347" s="41" t="s">
        <v>58</v>
      </c>
      <c r="AD347" s="41" t="s">
        <v>58</v>
      </c>
      <c r="AE347" s="41" t="s">
        <v>58</v>
      </c>
      <c r="AF347" s="40"/>
      <c r="AG347" s="41" t="s">
        <v>59</v>
      </c>
      <c r="AH347" s="40"/>
      <c r="AI347" s="41" t="s">
        <v>65</v>
      </c>
      <c r="AJ347" s="41" t="s">
        <v>122</v>
      </c>
      <c r="AK347" s="41" t="s">
        <v>61</v>
      </c>
    </row>
    <row r="348" spans="1:38" ht="13.5" customHeight="1" x14ac:dyDescent="0.3">
      <c r="A348" s="59">
        <v>377</v>
      </c>
      <c r="B348" s="68" t="str">
        <f>CLEAN(A348)</f>
        <v>377</v>
      </c>
      <c r="C348" s="69">
        <f>MATCH(A348,'TC Variable GLs'!A:A,0)</f>
        <v>162</v>
      </c>
      <c r="D348" s="37"/>
      <c r="E348" s="38" t="s">
        <v>473</v>
      </c>
      <c r="F348" s="43"/>
      <c r="G348" s="39" t="s">
        <v>220</v>
      </c>
      <c r="L348" s="40" t="e">
        <v>#N/A</v>
      </c>
      <c r="M348" s="41" t="s">
        <v>56</v>
      </c>
      <c r="N348" s="41" t="s">
        <v>57</v>
      </c>
      <c r="O348" s="41" t="s">
        <v>57</v>
      </c>
      <c r="P348" s="41" t="s">
        <v>56</v>
      </c>
      <c r="Q348" s="41" t="s">
        <v>57</v>
      </c>
      <c r="R348" s="41" t="s">
        <v>57</v>
      </c>
      <c r="S348" s="41" t="s">
        <v>58</v>
      </c>
      <c r="T348" s="41" t="s">
        <v>56</v>
      </c>
      <c r="U348" s="41" t="s">
        <v>57</v>
      </c>
      <c r="V348" s="41" t="s">
        <v>57</v>
      </c>
      <c r="W348" s="41" t="s">
        <v>57</v>
      </c>
      <c r="X348" s="41" t="s">
        <v>57</v>
      </c>
      <c r="Y348" s="41" t="s">
        <v>58</v>
      </c>
      <c r="Z348" s="41" t="s">
        <v>56</v>
      </c>
      <c r="AA348" s="41" t="s">
        <v>57</v>
      </c>
      <c r="AB348" s="41" t="s">
        <v>56</v>
      </c>
      <c r="AC348" s="41" t="s">
        <v>58</v>
      </c>
      <c r="AD348" s="41" t="s">
        <v>57</v>
      </c>
      <c r="AE348" s="41" t="s">
        <v>58</v>
      </c>
      <c r="AF348" s="40"/>
      <c r="AG348" s="41" t="s">
        <v>59</v>
      </c>
      <c r="AH348" s="40"/>
      <c r="AI348" s="40"/>
      <c r="AJ348" s="41" t="s">
        <v>66</v>
      </c>
      <c r="AK348" s="41" t="s">
        <v>66</v>
      </c>
    </row>
    <row r="349" spans="1:38" ht="13.5" customHeight="1" x14ac:dyDescent="0.3">
      <c r="A349" s="39">
        <v>378</v>
      </c>
      <c r="B349" s="36" t="str">
        <f>CLEAN(A349)</f>
        <v>378</v>
      </c>
      <c r="C349" s="16" t="e">
        <f>MATCH(A349,'TC Variable GLs'!A:A,0)</f>
        <v>#N/A</v>
      </c>
      <c r="D349" s="37"/>
      <c r="E349" s="38" t="s">
        <v>474</v>
      </c>
      <c r="F349" s="39" t="s">
        <v>55</v>
      </c>
      <c r="G349" s="39" t="s">
        <v>281</v>
      </c>
      <c r="L349" s="40" t="e">
        <v>#N/A</v>
      </c>
      <c r="M349" s="41" t="s">
        <v>56</v>
      </c>
      <c r="N349" s="41" t="s">
        <v>57</v>
      </c>
      <c r="O349" s="41" t="s">
        <v>57</v>
      </c>
      <c r="P349" s="41" t="s">
        <v>56</v>
      </c>
      <c r="Q349" s="41" t="s">
        <v>57</v>
      </c>
      <c r="R349" s="41" t="s">
        <v>57</v>
      </c>
      <c r="S349" s="41" t="s">
        <v>58</v>
      </c>
      <c r="T349" s="41" t="s">
        <v>56</v>
      </c>
      <c r="U349" s="41" t="s">
        <v>57</v>
      </c>
      <c r="V349" s="41" t="s">
        <v>57</v>
      </c>
      <c r="W349" s="41" t="s">
        <v>57</v>
      </c>
      <c r="X349" s="41" t="s">
        <v>57</v>
      </c>
      <c r="Y349" s="41" t="s">
        <v>57</v>
      </c>
      <c r="Z349" s="41" t="s">
        <v>56</v>
      </c>
      <c r="AA349" s="41" t="s">
        <v>57</v>
      </c>
      <c r="AB349" s="41" t="s">
        <v>58</v>
      </c>
      <c r="AC349" s="41" t="s">
        <v>58</v>
      </c>
      <c r="AD349" s="41" t="s">
        <v>58</v>
      </c>
      <c r="AE349" s="41" t="s">
        <v>57</v>
      </c>
      <c r="AF349" s="40"/>
      <c r="AG349" s="41" t="s">
        <v>59</v>
      </c>
      <c r="AH349" s="40"/>
      <c r="AI349" s="40"/>
      <c r="AJ349" s="41" t="s">
        <v>66</v>
      </c>
      <c r="AK349" s="41" t="s">
        <v>66</v>
      </c>
    </row>
    <row r="350" spans="1:38" ht="13.5" customHeight="1" x14ac:dyDescent="0.3">
      <c r="A350" s="39">
        <v>379</v>
      </c>
      <c r="B350" s="36" t="str">
        <f>CLEAN(A350)</f>
        <v>379</v>
      </c>
      <c r="C350" s="16" t="e">
        <f>MATCH(A350,'TC Variable GLs'!A:A,0)</f>
        <v>#N/A</v>
      </c>
      <c r="D350" s="37"/>
      <c r="E350" s="38" t="s">
        <v>475</v>
      </c>
      <c r="F350" s="39" t="s">
        <v>281</v>
      </c>
      <c r="G350" s="39" t="s">
        <v>55</v>
      </c>
      <c r="L350" s="40" t="e">
        <v>#N/A</v>
      </c>
      <c r="M350" s="41" t="s">
        <v>56</v>
      </c>
      <c r="N350" s="41" t="s">
        <v>57</v>
      </c>
      <c r="O350" s="41" t="s">
        <v>57</v>
      </c>
      <c r="P350" s="41" t="s">
        <v>56</v>
      </c>
      <c r="Q350" s="41" t="s">
        <v>57</v>
      </c>
      <c r="R350" s="41" t="s">
        <v>57</v>
      </c>
      <c r="S350" s="41" t="s">
        <v>58</v>
      </c>
      <c r="T350" s="41" t="s">
        <v>56</v>
      </c>
      <c r="U350" s="41" t="s">
        <v>57</v>
      </c>
      <c r="V350" s="41" t="s">
        <v>57</v>
      </c>
      <c r="W350" s="41" t="s">
        <v>57</v>
      </c>
      <c r="X350" s="41" t="s">
        <v>57</v>
      </c>
      <c r="Y350" s="41" t="s">
        <v>57</v>
      </c>
      <c r="Z350" s="41" t="s">
        <v>56</v>
      </c>
      <c r="AA350" s="41" t="s">
        <v>56</v>
      </c>
      <c r="AB350" s="41" t="s">
        <v>58</v>
      </c>
      <c r="AC350" s="41" t="s">
        <v>58</v>
      </c>
      <c r="AD350" s="41" t="s">
        <v>57</v>
      </c>
      <c r="AE350" s="41" t="s">
        <v>58</v>
      </c>
      <c r="AF350" s="40"/>
      <c r="AG350" s="41" t="s">
        <v>59</v>
      </c>
      <c r="AH350" s="40"/>
      <c r="AI350" s="40"/>
      <c r="AJ350" s="41" t="s">
        <v>66</v>
      </c>
      <c r="AK350" s="41" t="s">
        <v>66</v>
      </c>
    </row>
    <row r="351" spans="1:38" ht="13.5" customHeight="1" x14ac:dyDescent="0.3">
      <c r="A351" s="59">
        <v>380</v>
      </c>
      <c r="B351" s="68" t="str">
        <f>CLEAN(A351)</f>
        <v>380</v>
      </c>
      <c r="C351" s="69">
        <f>MATCH(A351,'TC Variable GLs'!A:A,0)</f>
        <v>164</v>
      </c>
      <c r="D351" s="37"/>
      <c r="E351" s="38" t="s">
        <v>476</v>
      </c>
      <c r="F351" s="39" t="s">
        <v>202</v>
      </c>
      <c r="G351" s="43"/>
      <c r="L351" s="40" t="e">
        <v>#N/A</v>
      </c>
      <c r="M351" s="41" t="s">
        <v>56</v>
      </c>
      <c r="N351" s="41" t="s">
        <v>57</v>
      </c>
      <c r="O351" s="41" t="s">
        <v>57</v>
      </c>
      <c r="P351" s="41" t="s">
        <v>56</v>
      </c>
      <c r="Q351" s="41" t="s">
        <v>57</v>
      </c>
      <c r="R351" s="41" t="s">
        <v>57</v>
      </c>
      <c r="S351" s="41" t="s">
        <v>58</v>
      </c>
      <c r="T351" s="41" t="s">
        <v>58</v>
      </c>
      <c r="U351" s="41" t="s">
        <v>57</v>
      </c>
      <c r="V351" s="41" t="s">
        <v>57</v>
      </c>
      <c r="W351" s="41" t="s">
        <v>57</v>
      </c>
      <c r="X351" s="41" t="s">
        <v>57</v>
      </c>
      <c r="Y351" s="41" t="s">
        <v>57</v>
      </c>
      <c r="Z351" s="41" t="s">
        <v>56</v>
      </c>
      <c r="AA351" s="41" t="s">
        <v>57</v>
      </c>
      <c r="AB351" s="41" t="s">
        <v>56</v>
      </c>
      <c r="AC351" s="41" t="s">
        <v>58</v>
      </c>
      <c r="AD351" s="41" t="s">
        <v>58</v>
      </c>
      <c r="AE351" s="41" t="s">
        <v>57</v>
      </c>
      <c r="AF351" s="40"/>
      <c r="AG351" s="41" t="s">
        <v>59</v>
      </c>
      <c r="AH351" s="40"/>
      <c r="AI351" s="40"/>
      <c r="AJ351" s="41" t="s">
        <v>66</v>
      </c>
      <c r="AK351" s="41" t="s">
        <v>66</v>
      </c>
    </row>
    <row r="352" spans="1:38" s="42" customFormat="1" ht="13.5" customHeight="1" x14ac:dyDescent="0.3">
      <c r="A352" s="59" t="s">
        <v>1388</v>
      </c>
      <c r="B352" s="68"/>
      <c r="C352" s="69"/>
      <c r="D352" s="37"/>
      <c r="E352" s="38" t="s">
        <v>1392</v>
      </c>
      <c r="F352" s="43"/>
      <c r="G352" s="16">
        <v>1120</v>
      </c>
      <c r="H352" s="16"/>
      <c r="I352" s="16"/>
      <c r="J352" s="16"/>
      <c r="K352" s="16"/>
      <c r="L352" s="40"/>
      <c r="M352" s="41" t="s">
        <v>56</v>
      </c>
      <c r="N352" s="41" t="s">
        <v>57</v>
      </c>
      <c r="O352" s="41" t="s">
        <v>57</v>
      </c>
      <c r="P352" s="41" t="s">
        <v>56</v>
      </c>
      <c r="Q352" s="41" t="s">
        <v>57</v>
      </c>
      <c r="R352" s="41" t="s">
        <v>57</v>
      </c>
      <c r="S352" s="41" t="s">
        <v>58</v>
      </c>
      <c r="T352" s="41" t="s">
        <v>58</v>
      </c>
      <c r="U352" s="41" t="s">
        <v>57</v>
      </c>
      <c r="V352" s="41" t="s">
        <v>57</v>
      </c>
      <c r="W352" s="41" t="s">
        <v>57</v>
      </c>
      <c r="X352" s="41" t="s">
        <v>57</v>
      </c>
      <c r="Y352" s="41" t="s">
        <v>57</v>
      </c>
      <c r="Z352" s="41" t="s">
        <v>56</v>
      </c>
      <c r="AA352" s="41" t="s">
        <v>57</v>
      </c>
      <c r="AB352" s="41" t="s">
        <v>56</v>
      </c>
      <c r="AC352" s="41" t="s">
        <v>58</v>
      </c>
      <c r="AD352" s="41" t="s">
        <v>57</v>
      </c>
      <c r="AE352" s="41" t="s">
        <v>58</v>
      </c>
      <c r="AF352" s="40"/>
      <c r="AG352" s="41" t="s">
        <v>59</v>
      </c>
      <c r="AH352" s="40"/>
      <c r="AI352" s="40"/>
      <c r="AJ352" s="41" t="s">
        <v>66</v>
      </c>
      <c r="AK352" s="41" t="s">
        <v>66</v>
      </c>
      <c r="AL352" s="40"/>
    </row>
    <row r="353" spans="1:38" ht="13.5" customHeight="1" x14ac:dyDescent="0.3">
      <c r="A353" s="39">
        <v>382</v>
      </c>
      <c r="B353" s="36" t="str">
        <f>CLEAN(A353)</f>
        <v>382</v>
      </c>
      <c r="C353" s="16" t="e">
        <f>MATCH(A353,'TC Variable GLs'!A:A,0)</f>
        <v>#N/A</v>
      </c>
      <c r="D353" s="37"/>
      <c r="E353" s="38" t="s">
        <v>477</v>
      </c>
      <c r="F353" s="39" t="s">
        <v>121</v>
      </c>
      <c r="G353" s="39" t="s">
        <v>95</v>
      </c>
      <c r="L353" s="40" t="e">
        <v>#N/A</v>
      </c>
      <c r="M353" s="41" t="s">
        <v>56</v>
      </c>
      <c r="N353" s="41" t="s">
        <v>57</v>
      </c>
      <c r="O353" s="41" t="s">
        <v>56</v>
      </c>
      <c r="P353" s="41" t="s">
        <v>56</v>
      </c>
      <c r="Q353" s="41" t="s">
        <v>57</v>
      </c>
      <c r="R353" s="41" t="s">
        <v>56</v>
      </c>
      <c r="S353" s="41" t="s">
        <v>56</v>
      </c>
      <c r="T353" s="41" t="s">
        <v>58</v>
      </c>
      <c r="U353" s="41" t="s">
        <v>57</v>
      </c>
      <c r="V353" s="41" t="s">
        <v>57</v>
      </c>
      <c r="W353" s="41" t="s">
        <v>57</v>
      </c>
      <c r="X353" s="41" t="s">
        <v>57</v>
      </c>
      <c r="Y353" s="41" t="s">
        <v>57</v>
      </c>
      <c r="Z353" s="41" t="s">
        <v>56</v>
      </c>
      <c r="AA353" s="41" t="s">
        <v>57</v>
      </c>
      <c r="AB353" s="41" t="s">
        <v>58</v>
      </c>
      <c r="AC353" s="41" t="s">
        <v>58</v>
      </c>
      <c r="AD353" s="41" t="s">
        <v>58</v>
      </c>
      <c r="AE353" s="41" t="s">
        <v>57</v>
      </c>
      <c r="AF353" s="40"/>
      <c r="AG353" s="41" t="s">
        <v>59</v>
      </c>
      <c r="AH353" s="40"/>
      <c r="AI353" s="40"/>
      <c r="AJ353" s="41" t="s">
        <v>62</v>
      </c>
      <c r="AK353" s="41" t="s">
        <v>62</v>
      </c>
    </row>
    <row r="354" spans="1:38" s="42" customFormat="1" ht="13.5" customHeight="1" x14ac:dyDescent="0.3">
      <c r="A354" s="39" t="s">
        <v>1416</v>
      </c>
      <c r="B354" s="36"/>
      <c r="C354" s="16"/>
      <c r="D354" s="37"/>
      <c r="E354" s="38" t="s">
        <v>1417</v>
      </c>
      <c r="F354" s="39" t="s">
        <v>1415</v>
      </c>
      <c r="G354" s="39" t="s">
        <v>69</v>
      </c>
      <c r="H354" s="16"/>
      <c r="I354" s="16"/>
      <c r="J354" s="16"/>
      <c r="K354" s="16"/>
      <c r="L354" s="40"/>
      <c r="M354" s="41" t="s">
        <v>56</v>
      </c>
      <c r="N354" s="41" t="s">
        <v>57</v>
      </c>
      <c r="O354" s="41" t="s">
        <v>57</v>
      </c>
      <c r="P354" s="41" t="s">
        <v>56</v>
      </c>
      <c r="Q354" s="41" t="s">
        <v>57</v>
      </c>
      <c r="R354" s="41" t="s">
        <v>57</v>
      </c>
      <c r="S354" s="41" t="s">
        <v>58</v>
      </c>
      <c r="T354" s="41" t="s">
        <v>58</v>
      </c>
      <c r="U354" s="41" t="s">
        <v>57</v>
      </c>
      <c r="V354" s="41" t="s">
        <v>57</v>
      </c>
      <c r="W354" s="41" t="s">
        <v>57</v>
      </c>
      <c r="X354" s="41" t="s">
        <v>57</v>
      </c>
      <c r="Y354" s="41" t="s">
        <v>57</v>
      </c>
      <c r="Z354" s="41" t="s">
        <v>56</v>
      </c>
      <c r="AA354" s="41" t="s">
        <v>57</v>
      </c>
      <c r="AB354" s="41" t="s">
        <v>58</v>
      </c>
      <c r="AC354" s="41" t="s">
        <v>58</v>
      </c>
      <c r="AD354" s="41" t="s">
        <v>57</v>
      </c>
      <c r="AE354" s="41" t="s">
        <v>58</v>
      </c>
      <c r="AF354" s="40"/>
      <c r="AG354" s="41" t="s">
        <v>59</v>
      </c>
      <c r="AH354" s="40"/>
      <c r="AI354" s="45" t="s">
        <v>60</v>
      </c>
      <c r="AJ354" s="41" t="s">
        <v>60</v>
      </c>
      <c r="AK354" s="41" t="s">
        <v>66</v>
      </c>
      <c r="AL354" s="40"/>
    </row>
    <row r="355" spans="1:38" ht="13.5" customHeight="1" x14ac:dyDescent="0.3">
      <c r="A355" s="39">
        <v>386</v>
      </c>
      <c r="B355" s="36" t="str">
        <f t="shared" ref="B355:B361" si="16">CLEAN(A355)</f>
        <v>386</v>
      </c>
      <c r="C355" s="16" t="e">
        <f>MATCH(A355,'TC Variable GLs'!A:A,0)</f>
        <v>#N/A</v>
      </c>
      <c r="D355" s="37"/>
      <c r="E355" s="38" t="s">
        <v>478</v>
      </c>
      <c r="F355" s="39" t="s">
        <v>270</v>
      </c>
      <c r="G355" s="39" t="s">
        <v>101</v>
      </c>
      <c r="L355" s="40" t="e">
        <v>#N/A</v>
      </c>
      <c r="M355" s="41" t="s">
        <v>56</v>
      </c>
      <c r="N355" s="41" t="s">
        <v>57</v>
      </c>
      <c r="O355" s="41" t="s">
        <v>56</v>
      </c>
      <c r="P355" s="41" t="s">
        <v>56</v>
      </c>
      <c r="Q355" s="41" t="s">
        <v>57</v>
      </c>
      <c r="R355" s="41" t="s">
        <v>56</v>
      </c>
      <c r="S355" s="41" t="s">
        <v>56</v>
      </c>
      <c r="T355" s="41" t="s">
        <v>58</v>
      </c>
      <c r="U355" s="41" t="s">
        <v>57</v>
      </c>
      <c r="V355" s="41" t="s">
        <v>57</v>
      </c>
      <c r="W355" s="41" t="s">
        <v>57</v>
      </c>
      <c r="X355" s="41" t="s">
        <v>57</v>
      </c>
      <c r="Y355" s="41" t="s">
        <v>57</v>
      </c>
      <c r="Z355" s="41" t="s">
        <v>56</v>
      </c>
      <c r="AA355" s="41" t="s">
        <v>57</v>
      </c>
      <c r="AB355" s="41" t="s">
        <v>58</v>
      </c>
      <c r="AC355" s="41" t="s">
        <v>58</v>
      </c>
      <c r="AD355" s="41" t="s">
        <v>57</v>
      </c>
      <c r="AE355" s="41" t="s">
        <v>58</v>
      </c>
      <c r="AF355" s="40"/>
      <c r="AG355" s="41" t="s">
        <v>59</v>
      </c>
      <c r="AH355" s="40"/>
      <c r="AI355" s="41" t="s">
        <v>65</v>
      </c>
      <c r="AJ355" s="41" t="s">
        <v>62</v>
      </c>
      <c r="AK355" s="41" t="s">
        <v>143</v>
      </c>
    </row>
    <row r="356" spans="1:38" ht="13.5" customHeight="1" x14ac:dyDescent="0.3">
      <c r="A356" s="59">
        <v>387</v>
      </c>
      <c r="B356" s="68" t="str">
        <f t="shared" si="16"/>
        <v>387</v>
      </c>
      <c r="C356" s="69">
        <f>MATCH(A356,'TC Variable GLs'!A:A,0)</f>
        <v>166</v>
      </c>
      <c r="D356" s="37"/>
      <c r="E356" s="38" t="s">
        <v>479</v>
      </c>
      <c r="F356" s="39" t="s">
        <v>101</v>
      </c>
      <c r="G356" s="43"/>
      <c r="L356" s="40" t="e">
        <v>#N/A</v>
      </c>
      <c r="M356" s="41" t="s">
        <v>56</v>
      </c>
      <c r="N356" s="41" t="s">
        <v>57</v>
      </c>
      <c r="O356" s="41" t="s">
        <v>56</v>
      </c>
      <c r="P356" s="41" t="s">
        <v>56</v>
      </c>
      <c r="Q356" s="41" t="s">
        <v>57</v>
      </c>
      <c r="R356" s="41" t="s">
        <v>56</v>
      </c>
      <c r="S356" s="41" t="s">
        <v>56</v>
      </c>
      <c r="T356" s="41" t="s">
        <v>58</v>
      </c>
      <c r="U356" s="41" t="s">
        <v>57</v>
      </c>
      <c r="V356" s="41" t="s">
        <v>57</v>
      </c>
      <c r="W356" s="41" t="s">
        <v>57</v>
      </c>
      <c r="X356" s="41" t="s">
        <v>57</v>
      </c>
      <c r="Y356" s="41" t="s">
        <v>57</v>
      </c>
      <c r="Z356" s="41" t="s">
        <v>56</v>
      </c>
      <c r="AA356" s="41" t="s">
        <v>57</v>
      </c>
      <c r="AB356" s="41" t="s">
        <v>56</v>
      </c>
      <c r="AC356" s="41" t="s">
        <v>58</v>
      </c>
      <c r="AD356" s="41" t="s">
        <v>57</v>
      </c>
      <c r="AE356" s="41" t="s">
        <v>57</v>
      </c>
      <c r="AF356" s="40"/>
      <c r="AG356" s="41" t="s">
        <v>59</v>
      </c>
      <c r="AH356" s="40"/>
      <c r="AI356" s="41" t="s">
        <v>65</v>
      </c>
      <c r="AJ356" s="41" t="s">
        <v>62</v>
      </c>
      <c r="AK356" s="41" t="s">
        <v>143</v>
      </c>
    </row>
    <row r="357" spans="1:38" ht="13.5" customHeight="1" x14ac:dyDescent="0.3">
      <c r="A357" s="59">
        <v>388</v>
      </c>
      <c r="B357" s="68" t="str">
        <f t="shared" si="16"/>
        <v>388</v>
      </c>
      <c r="C357" s="69">
        <f>MATCH(A357,'TC Variable GLs'!A:A,0)</f>
        <v>167</v>
      </c>
      <c r="D357" s="37"/>
      <c r="E357" s="38" t="s">
        <v>481</v>
      </c>
      <c r="F357" s="43"/>
      <c r="G357" s="39" t="s">
        <v>146</v>
      </c>
      <c r="H357" s="39" t="s">
        <v>55</v>
      </c>
      <c r="I357" s="39" t="s">
        <v>76</v>
      </c>
      <c r="L357" s="40" t="e">
        <v>#N/A</v>
      </c>
      <c r="M357" s="41" t="s">
        <v>56</v>
      </c>
      <c r="N357" s="41" t="s">
        <v>57</v>
      </c>
      <c r="O357" s="41" t="s">
        <v>57</v>
      </c>
      <c r="P357" s="41" t="s">
        <v>56</v>
      </c>
      <c r="Q357" s="41" t="s">
        <v>57</v>
      </c>
      <c r="R357" s="41" t="s">
        <v>57</v>
      </c>
      <c r="S357" s="41" t="s">
        <v>58</v>
      </c>
      <c r="T357" s="41" t="s">
        <v>56</v>
      </c>
      <c r="U357" s="41" t="s">
        <v>57</v>
      </c>
      <c r="V357" s="41" t="s">
        <v>57</v>
      </c>
      <c r="W357" s="41" t="s">
        <v>56</v>
      </c>
      <c r="X357" s="41" t="s">
        <v>56</v>
      </c>
      <c r="Y357" s="41" t="s">
        <v>56</v>
      </c>
      <c r="Z357" s="41" t="s">
        <v>56</v>
      </c>
      <c r="AA357" s="41" t="s">
        <v>56</v>
      </c>
      <c r="AB357" s="41" t="s">
        <v>56</v>
      </c>
      <c r="AC357" s="41" t="s">
        <v>58</v>
      </c>
      <c r="AD357" s="41" t="s">
        <v>57</v>
      </c>
      <c r="AE357" s="41" t="s">
        <v>58</v>
      </c>
      <c r="AF357" s="40"/>
      <c r="AG357" s="41" t="s">
        <v>59</v>
      </c>
      <c r="AH357" s="40"/>
      <c r="AI357" s="41" t="s">
        <v>60</v>
      </c>
      <c r="AJ357" s="41" t="s">
        <v>65</v>
      </c>
      <c r="AK357" s="41" t="s">
        <v>65</v>
      </c>
    </row>
    <row r="358" spans="1:38" ht="13.5" customHeight="1" x14ac:dyDescent="0.3">
      <c r="A358" s="39">
        <v>389</v>
      </c>
      <c r="B358" s="36" t="str">
        <f t="shared" si="16"/>
        <v>389</v>
      </c>
      <c r="C358" s="16" t="e">
        <f>MATCH(A358,'TC Variable GLs'!A:A,0)</f>
        <v>#N/A</v>
      </c>
      <c r="D358" s="37"/>
      <c r="E358" s="38" t="s">
        <v>482</v>
      </c>
      <c r="F358" s="39" t="s">
        <v>347</v>
      </c>
      <c r="G358" s="39" t="s">
        <v>169</v>
      </c>
      <c r="L358" s="40" t="e">
        <v>#N/A</v>
      </c>
      <c r="M358" s="41" t="s">
        <v>56</v>
      </c>
      <c r="N358" s="41" t="s">
        <v>57</v>
      </c>
      <c r="O358" s="41" t="s">
        <v>56</v>
      </c>
      <c r="P358" s="41" t="s">
        <v>56</v>
      </c>
      <c r="Q358" s="41" t="s">
        <v>57</v>
      </c>
      <c r="R358" s="41" t="s">
        <v>56</v>
      </c>
      <c r="S358" s="41" t="s">
        <v>56</v>
      </c>
      <c r="T358" s="41" t="s">
        <v>58</v>
      </c>
      <c r="U358" s="41" t="s">
        <v>57</v>
      </c>
      <c r="V358" s="41" t="s">
        <v>57</v>
      </c>
      <c r="W358" s="41" t="s">
        <v>57</v>
      </c>
      <c r="X358" s="41" t="s">
        <v>57</v>
      </c>
      <c r="Y358" s="41" t="s">
        <v>57</v>
      </c>
      <c r="Z358" s="41" t="s">
        <v>56</v>
      </c>
      <c r="AA358" s="41" t="s">
        <v>57</v>
      </c>
      <c r="AB358" s="41" t="s">
        <v>58</v>
      </c>
      <c r="AC358" s="41" t="s">
        <v>58</v>
      </c>
      <c r="AD358" s="41" t="s">
        <v>58</v>
      </c>
      <c r="AE358" s="41" t="s">
        <v>58</v>
      </c>
      <c r="AF358" s="40"/>
      <c r="AG358" s="41" t="s">
        <v>59</v>
      </c>
      <c r="AH358" s="40"/>
      <c r="AI358" s="41" t="s">
        <v>65</v>
      </c>
      <c r="AJ358" s="41" t="s">
        <v>122</v>
      </c>
      <c r="AK358" s="41" t="s">
        <v>61</v>
      </c>
    </row>
    <row r="359" spans="1:38" ht="13.5" customHeight="1" x14ac:dyDescent="0.3">
      <c r="A359" s="39">
        <v>390</v>
      </c>
      <c r="B359" s="36" t="str">
        <f t="shared" si="16"/>
        <v>390</v>
      </c>
      <c r="C359" s="16" t="e">
        <f>MATCH(A359,'TC Variable GLs'!A:A,0)</f>
        <v>#N/A</v>
      </c>
      <c r="D359" s="37"/>
      <c r="E359" s="38" t="s">
        <v>484</v>
      </c>
      <c r="F359" s="39" t="s">
        <v>142</v>
      </c>
      <c r="G359" s="39" t="s">
        <v>146</v>
      </c>
      <c r="H359" s="39" t="s">
        <v>55</v>
      </c>
      <c r="I359" s="39" t="s">
        <v>76</v>
      </c>
      <c r="L359" s="40" t="e">
        <v>#N/A</v>
      </c>
      <c r="M359" s="41" t="s">
        <v>56</v>
      </c>
      <c r="N359" s="41" t="s">
        <v>57</v>
      </c>
      <c r="O359" s="41" t="s">
        <v>57</v>
      </c>
      <c r="P359" s="41" t="s">
        <v>56</v>
      </c>
      <c r="Q359" s="41" t="s">
        <v>57</v>
      </c>
      <c r="R359" s="41" t="s">
        <v>57</v>
      </c>
      <c r="S359" s="41" t="s">
        <v>58</v>
      </c>
      <c r="T359" s="41" t="s">
        <v>56</v>
      </c>
      <c r="U359" s="41" t="s">
        <v>57</v>
      </c>
      <c r="V359" s="41" t="s">
        <v>57</v>
      </c>
      <c r="W359" s="41" t="s">
        <v>56</v>
      </c>
      <c r="X359" s="41" t="s">
        <v>57</v>
      </c>
      <c r="Y359" s="41" t="s">
        <v>57</v>
      </c>
      <c r="Z359" s="41" t="s">
        <v>56</v>
      </c>
      <c r="AA359" s="41" t="s">
        <v>56</v>
      </c>
      <c r="AB359" s="41" t="s">
        <v>58</v>
      </c>
      <c r="AC359" s="41" t="s">
        <v>58</v>
      </c>
      <c r="AD359" s="41" t="s">
        <v>58</v>
      </c>
      <c r="AE359" s="41" t="s">
        <v>58</v>
      </c>
      <c r="AF359" s="40"/>
      <c r="AG359" s="41" t="s">
        <v>59</v>
      </c>
      <c r="AH359" s="40"/>
      <c r="AI359" s="41" t="s">
        <v>60</v>
      </c>
      <c r="AJ359" s="41" t="s">
        <v>122</v>
      </c>
      <c r="AK359" s="41" t="s">
        <v>65</v>
      </c>
    </row>
    <row r="360" spans="1:38" ht="13.5" customHeight="1" x14ac:dyDescent="0.3">
      <c r="A360" s="39">
        <v>391</v>
      </c>
      <c r="B360" s="36" t="str">
        <f t="shared" si="16"/>
        <v>391</v>
      </c>
      <c r="C360" s="16" t="e">
        <f>MATCH(A360,'TC Variable GLs'!A:A,0)</f>
        <v>#N/A</v>
      </c>
      <c r="D360" s="37"/>
      <c r="E360" s="38" t="s">
        <v>486</v>
      </c>
      <c r="F360" s="39" t="s">
        <v>146</v>
      </c>
      <c r="G360" s="39" t="s">
        <v>142</v>
      </c>
      <c r="H360" s="39" t="s">
        <v>76</v>
      </c>
      <c r="I360" s="39" t="s">
        <v>55</v>
      </c>
      <c r="L360" s="40" t="e">
        <v>#N/A</v>
      </c>
      <c r="M360" s="41" t="s">
        <v>56</v>
      </c>
      <c r="N360" s="41" t="s">
        <v>57</v>
      </c>
      <c r="O360" s="41" t="s">
        <v>57</v>
      </c>
      <c r="P360" s="41" t="s">
        <v>56</v>
      </c>
      <c r="Q360" s="41" t="s">
        <v>57</v>
      </c>
      <c r="R360" s="41" t="s">
        <v>57</v>
      </c>
      <c r="S360" s="41" t="s">
        <v>58</v>
      </c>
      <c r="T360" s="41" t="s">
        <v>56</v>
      </c>
      <c r="U360" s="41" t="s">
        <v>57</v>
      </c>
      <c r="V360" s="41" t="s">
        <v>57</v>
      </c>
      <c r="W360" s="41" t="s">
        <v>56</v>
      </c>
      <c r="X360" s="41" t="s">
        <v>57</v>
      </c>
      <c r="Y360" s="41" t="s">
        <v>57</v>
      </c>
      <c r="Z360" s="41" t="s">
        <v>56</v>
      </c>
      <c r="AA360" s="41" t="s">
        <v>56</v>
      </c>
      <c r="AB360" s="41" t="s">
        <v>58</v>
      </c>
      <c r="AC360" s="41" t="s">
        <v>58</v>
      </c>
      <c r="AD360" s="41" t="s">
        <v>58</v>
      </c>
      <c r="AE360" s="41" t="s">
        <v>58</v>
      </c>
      <c r="AF360" s="40"/>
      <c r="AG360" s="41" t="s">
        <v>59</v>
      </c>
      <c r="AH360" s="40"/>
      <c r="AI360" s="41" t="s">
        <v>60</v>
      </c>
      <c r="AJ360" s="41" t="s">
        <v>122</v>
      </c>
      <c r="AK360" s="41" t="s">
        <v>65</v>
      </c>
    </row>
    <row r="361" spans="1:38" ht="13.5" customHeight="1" x14ac:dyDescent="0.3">
      <c r="A361" s="39">
        <v>392</v>
      </c>
      <c r="B361" s="36" t="str">
        <f t="shared" si="16"/>
        <v>392</v>
      </c>
      <c r="C361" s="16" t="e">
        <f>MATCH(A361,'TC Variable GLs'!A:A,0)</f>
        <v>#N/A</v>
      </c>
      <c r="D361" s="37"/>
      <c r="E361" s="38" t="s">
        <v>488</v>
      </c>
      <c r="F361" s="39" t="s">
        <v>254</v>
      </c>
      <c r="G361" s="39" t="s">
        <v>146</v>
      </c>
      <c r="H361" s="39" t="s">
        <v>55</v>
      </c>
      <c r="I361" s="39" t="s">
        <v>76</v>
      </c>
      <c r="L361" s="40" t="e">
        <v>#N/A</v>
      </c>
      <c r="M361" s="41" t="s">
        <v>56</v>
      </c>
      <c r="N361" s="41" t="s">
        <v>57</v>
      </c>
      <c r="O361" s="41" t="s">
        <v>57</v>
      </c>
      <c r="P361" s="41" t="s">
        <v>56</v>
      </c>
      <c r="Q361" s="41" t="s">
        <v>57</v>
      </c>
      <c r="R361" s="41" t="s">
        <v>57</v>
      </c>
      <c r="S361" s="41" t="s">
        <v>58</v>
      </c>
      <c r="T361" s="41" t="s">
        <v>56</v>
      </c>
      <c r="U361" s="41" t="s">
        <v>57</v>
      </c>
      <c r="V361" s="41" t="s">
        <v>57</v>
      </c>
      <c r="W361" s="41" t="s">
        <v>56</v>
      </c>
      <c r="X361" s="41" t="s">
        <v>57</v>
      </c>
      <c r="Y361" s="41" t="s">
        <v>57</v>
      </c>
      <c r="Z361" s="41" t="s">
        <v>56</v>
      </c>
      <c r="AA361" s="41" t="s">
        <v>56</v>
      </c>
      <c r="AB361" s="41" t="s">
        <v>58</v>
      </c>
      <c r="AC361" s="41" t="s">
        <v>58</v>
      </c>
      <c r="AD361" s="41" t="s">
        <v>58</v>
      </c>
      <c r="AE361" s="41" t="s">
        <v>58</v>
      </c>
      <c r="AF361" s="40"/>
      <c r="AG361" s="41" t="s">
        <v>59</v>
      </c>
      <c r="AH361" s="40"/>
      <c r="AI361" s="41" t="s">
        <v>60</v>
      </c>
      <c r="AJ361" s="41" t="s">
        <v>122</v>
      </c>
      <c r="AK361" s="41" t="s">
        <v>65</v>
      </c>
    </row>
    <row r="362" spans="1:38" ht="13.5" customHeight="1" x14ac:dyDescent="0.3">
      <c r="A362" s="59" t="s">
        <v>1436</v>
      </c>
      <c r="B362" s="36"/>
      <c r="D362" s="37"/>
      <c r="E362" s="38" t="s">
        <v>1441</v>
      </c>
      <c r="F362" s="43"/>
      <c r="G362" s="39" t="s">
        <v>1442</v>
      </c>
      <c r="H362" s="39"/>
      <c r="I362" s="39"/>
      <c r="M362" s="41" t="s">
        <v>56</v>
      </c>
      <c r="N362" s="41" t="s">
        <v>57</v>
      </c>
      <c r="O362" s="41" t="s">
        <v>58</v>
      </c>
      <c r="P362" s="41" t="s">
        <v>56</v>
      </c>
      <c r="Q362" s="41" t="s">
        <v>57</v>
      </c>
      <c r="R362" s="41" t="s">
        <v>57</v>
      </c>
      <c r="S362" s="41" t="s">
        <v>58</v>
      </c>
      <c r="T362" s="41" t="s">
        <v>58</v>
      </c>
      <c r="U362" s="41" t="s">
        <v>57</v>
      </c>
      <c r="V362" s="41" t="s">
        <v>57</v>
      </c>
      <c r="W362" s="41" t="s">
        <v>57</v>
      </c>
      <c r="X362" s="41" t="s">
        <v>57</v>
      </c>
      <c r="Y362" s="41" t="s">
        <v>57</v>
      </c>
      <c r="Z362" s="41" t="s">
        <v>56</v>
      </c>
      <c r="AA362" s="41" t="s">
        <v>57</v>
      </c>
      <c r="AB362" s="41" t="s">
        <v>56</v>
      </c>
      <c r="AC362" s="41" t="s">
        <v>58</v>
      </c>
      <c r="AD362" s="41" t="s">
        <v>57</v>
      </c>
      <c r="AE362" s="41" t="s">
        <v>57</v>
      </c>
      <c r="AF362" s="40"/>
      <c r="AG362" s="41" t="s">
        <v>59</v>
      </c>
      <c r="AH362" s="40"/>
      <c r="AI362" s="41"/>
      <c r="AJ362" s="41" t="s">
        <v>66</v>
      </c>
      <c r="AK362" s="41" t="s">
        <v>66</v>
      </c>
    </row>
    <row r="363" spans="1:38" ht="13.5" customHeight="1" x14ac:dyDescent="0.3">
      <c r="A363" s="39">
        <v>394</v>
      </c>
      <c r="B363" s="36" t="str">
        <f t="shared" ref="B363:B394" si="17">CLEAN(A363)</f>
        <v>394</v>
      </c>
      <c r="C363" s="16" t="e">
        <f>MATCH(A363,'TC Variable GLs'!A:A,0)</f>
        <v>#N/A</v>
      </c>
      <c r="D363" s="37"/>
      <c r="E363" s="38" t="s">
        <v>490</v>
      </c>
      <c r="F363" s="39" t="s">
        <v>142</v>
      </c>
      <c r="G363" s="39" t="s">
        <v>146</v>
      </c>
      <c r="H363" s="39" t="s">
        <v>121</v>
      </c>
      <c r="I363" s="39" t="s">
        <v>101</v>
      </c>
      <c r="L363" s="40" t="e">
        <v>#N/A</v>
      </c>
      <c r="M363" s="41" t="s">
        <v>56</v>
      </c>
      <c r="N363" s="41" t="s">
        <v>57</v>
      </c>
      <c r="O363" s="41" t="s">
        <v>56</v>
      </c>
      <c r="P363" s="41" t="s">
        <v>56</v>
      </c>
      <c r="Q363" s="41" t="s">
        <v>57</v>
      </c>
      <c r="R363" s="41" t="s">
        <v>56</v>
      </c>
      <c r="S363" s="41" t="s">
        <v>56</v>
      </c>
      <c r="T363" s="41" t="s">
        <v>58</v>
      </c>
      <c r="U363" s="41" t="s">
        <v>57</v>
      </c>
      <c r="V363" s="41" t="s">
        <v>57</v>
      </c>
      <c r="W363" s="41" t="s">
        <v>56</v>
      </c>
      <c r="X363" s="41" t="s">
        <v>57</v>
      </c>
      <c r="Y363" s="41" t="s">
        <v>57</v>
      </c>
      <c r="Z363" s="41" t="s">
        <v>56</v>
      </c>
      <c r="AA363" s="41" t="s">
        <v>56</v>
      </c>
      <c r="AB363" s="41" t="s">
        <v>58</v>
      </c>
      <c r="AC363" s="41" t="s">
        <v>58</v>
      </c>
      <c r="AD363" s="41" t="s">
        <v>58</v>
      </c>
      <c r="AE363" s="41" t="s">
        <v>58</v>
      </c>
      <c r="AF363" s="40"/>
      <c r="AG363" s="41" t="s">
        <v>59</v>
      </c>
      <c r="AH363" s="40"/>
      <c r="AI363" s="41" t="s">
        <v>60</v>
      </c>
      <c r="AJ363" s="41" t="s">
        <v>122</v>
      </c>
      <c r="AK363" s="41" t="s">
        <v>65</v>
      </c>
    </row>
    <row r="364" spans="1:38" ht="13.5" customHeight="1" x14ac:dyDescent="0.3">
      <c r="A364" s="59">
        <v>395</v>
      </c>
      <c r="B364" s="68" t="str">
        <f t="shared" si="17"/>
        <v>395</v>
      </c>
      <c r="C364" s="69">
        <f>MATCH(A364,'TC Variable GLs'!A:A,0)</f>
        <v>169</v>
      </c>
      <c r="D364" s="37"/>
      <c r="E364" s="38" t="s">
        <v>492</v>
      </c>
      <c r="F364" s="43"/>
      <c r="G364" s="39" t="s">
        <v>146</v>
      </c>
      <c r="H364" s="39" t="s">
        <v>121</v>
      </c>
      <c r="I364" s="39" t="s">
        <v>101</v>
      </c>
      <c r="L364" s="40" t="e">
        <v>#N/A</v>
      </c>
      <c r="M364" s="41" t="s">
        <v>56</v>
      </c>
      <c r="N364" s="41" t="s">
        <v>57</v>
      </c>
      <c r="O364" s="41" t="s">
        <v>56</v>
      </c>
      <c r="P364" s="41" t="s">
        <v>56</v>
      </c>
      <c r="Q364" s="41" t="s">
        <v>57</v>
      </c>
      <c r="R364" s="41" t="s">
        <v>56</v>
      </c>
      <c r="S364" s="41" t="s">
        <v>56</v>
      </c>
      <c r="T364" s="41" t="s">
        <v>58</v>
      </c>
      <c r="U364" s="41" t="s">
        <v>57</v>
      </c>
      <c r="V364" s="41" t="s">
        <v>57</v>
      </c>
      <c r="W364" s="41" t="s">
        <v>56</v>
      </c>
      <c r="X364" s="41" t="s">
        <v>57</v>
      </c>
      <c r="Y364" s="41" t="s">
        <v>57</v>
      </c>
      <c r="Z364" s="41" t="s">
        <v>56</v>
      </c>
      <c r="AA364" s="41" t="s">
        <v>56</v>
      </c>
      <c r="AB364" s="41" t="s">
        <v>56</v>
      </c>
      <c r="AC364" s="41" t="s">
        <v>58</v>
      </c>
      <c r="AD364" s="41" t="s">
        <v>57</v>
      </c>
      <c r="AE364" s="41" t="s">
        <v>58</v>
      </c>
      <c r="AF364" s="40"/>
      <c r="AG364" s="41" t="s">
        <v>59</v>
      </c>
      <c r="AH364" s="40"/>
      <c r="AI364" s="41" t="s">
        <v>60</v>
      </c>
      <c r="AJ364" s="41" t="s">
        <v>122</v>
      </c>
      <c r="AK364" s="41" t="s">
        <v>65</v>
      </c>
    </row>
    <row r="365" spans="1:38" ht="13.5" customHeight="1" x14ac:dyDescent="0.3">
      <c r="A365" s="39">
        <v>396</v>
      </c>
      <c r="B365" s="36" t="str">
        <f t="shared" si="17"/>
        <v>396</v>
      </c>
      <c r="C365" s="16" t="e">
        <f>MATCH(A365,'TC Variable GLs'!A:A,0)</f>
        <v>#N/A</v>
      </c>
      <c r="D365" s="37"/>
      <c r="E365" s="38" t="s">
        <v>494</v>
      </c>
      <c r="F365" s="39" t="s">
        <v>146</v>
      </c>
      <c r="G365" s="39" t="s">
        <v>142</v>
      </c>
      <c r="H365" s="39" t="s">
        <v>101</v>
      </c>
      <c r="I365" s="39" t="s">
        <v>121</v>
      </c>
      <c r="L365" s="40" t="e">
        <v>#N/A</v>
      </c>
      <c r="M365" s="41" t="s">
        <v>56</v>
      </c>
      <c r="N365" s="41" t="s">
        <v>57</v>
      </c>
      <c r="O365" s="41" t="s">
        <v>56</v>
      </c>
      <c r="P365" s="41" t="s">
        <v>56</v>
      </c>
      <c r="Q365" s="41" t="s">
        <v>57</v>
      </c>
      <c r="R365" s="41" t="s">
        <v>56</v>
      </c>
      <c r="S365" s="41" t="s">
        <v>56</v>
      </c>
      <c r="T365" s="41" t="s">
        <v>58</v>
      </c>
      <c r="U365" s="41" t="s">
        <v>57</v>
      </c>
      <c r="V365" s="41" t="s">
        <v>57</v>
      </c>
      <c r="W365" s="41" t="s">
        <v>56</v>
      </c>
      <c r="X365" s="41" t="s">
        <v>57</v>
      </c>
      <c r="Y365" s="41" t="s">
        <v>57</v>
      </c>
      <c r="Z365" s="41" t="s">
        <v>56</v>
      </c>
      <c r="AA365" s="41" t="s">
        <v>56</v>
      </c>
      <c r="AB365" s="41" t="s">
        <v>58</v>
      </c>
      <c r="AC365" s="41" t="s">
        <v>58</v>
      </c>
      <c r="AD365" s="41" t="s">
        <v>58</v>
      </c>
      <c r="AE365" s="41" t="s">
        <v>58</v>
      </c>
      <c r="AF365" s="40"/>
      <c r="AG365" s="41" t="s">
        <v>59</v>
      </c>
      <c r="AH365" s="40"/>
      <c r="AI365" s="41" t="s">
        <v>60</v>
      </c>
      <c r="AJ365" s="41" t="s">
        <v>122</v>
      </c>
      <c r="AK365" s="41" t="s">
        <v>65</v>
      </c>
    </row>
    <row r="366" spans="1:38" ht="13.5" customHeight="1" x14ac:dyDescent="0.3">
      <c r="A366" s="39">
        <v>397</v>
      </c>
      <c r="B366" s="36" t="str">
        <f t="shared" si="17"/>
        <v>397</v>
      </c>
      <c r="C366" s="16" t="e">
        <f>MATCH(A366,'TC Variable GLs'!A:A,0)</f>
        <v>#N/A</v>
      </c>
      <c r="D366" s="37"/>
      <c r="E366" s="38" t="s">
        <v>496</v>
      </c>
      <c r="F366" s="39" t="s">
        <v>142</v>
      </c>
      <c r="G366" s="39" t="s">
        <v>146</v>
      </c>
      <c r="L366" s="40" t="e">
        <v>#N/A</v>
      </c>
      <c r="M366" s="41" t="s">
        <v>56</v>
      </c>
      <c r="N366" s="41" t="s">
        <v>57</v>
      </c>
      <c r="O366" s="41" t="s">
        <v>57</v>
      </c>
      <c r="P366" s="41" t="s">
        <v>56</v>
      </c>
      <c r="Q366" s="41" t="s">
        <v>57</v>
      </c>
      <c r="R366" s="41" t="s">
        <v>57</v>
      </c>
      <c r="S366" s="41" t="s">
        <v>57</v>
      </c>
      <c r="T366" s="41" t="s">
        <v>57</v>
      </c>
      <c r="U366" s="41" t="s">
        <v>57</v>
      </c>
      <c r="V366" s="41" t="s">
        <v>57</v>
      </c>
      <c r="W366" s="41" t="s">
        <v>56</v>
      </c>
      <c r="X366" s="41" t="s">
        <v>57</v>
      </c>
      <c r="Y366" s="41" t="s">
        <v>57</v>
      </c>
      <c r="Z366" s="41" t="s">
        <v>56</v>
      </c>
      <c r="AA366" s="41" t="s">
        <v>56</v>
      </c>
      <c r="AB366" s="41" t="s">
        <v>58</v>
      </c>
      <c r="AC366" s="41" t="s">
        <v>58</v>
      </c>
      <c r="AD366" s="41" t="s">
        <v>58</v>
      </c>
      <c r="AE366" s="41" t="s">
        <v>58</v>
      </c>
      <c r="AF366" s="40"/>
      <c r="AG366" s="41" t="s">
        <v>59</v>
      </c>
      <c r="AH366" s="40"/>
      <c r="AI366" s="41" t="s">
        <v>60</v>
      </c>
      <c r="AJ366" s="41" t="s">
        <v>122</v>
      </c>
      <c r="AK366" s="41" t="s">
        <v>65</v>
      </c>
    </row>
    <row r="367" spans="1:38" ht="13.5" customHeight="1" x14ac:dyDescent="0.3">
      <c r="A367" s="39">
        <v>398</v>
      </c>
      <c r="B367" s="36" t="str">
        <f t="shared" si="17"/>
        <v>398</v>
      </c>
      <c r="C367" s="16" t="e">
        <f>MATCH(A367,'TC Variable GLs'!A:A,0)</f>
        <v>#N/A</v>
      </c>
      <c r="D367" s="37"/>
      <c r="E367" s="38" t="s">
        <v>498</v>
      </c>
      <c r="F367" s="39" t="s">
        <v>142</v>
      </c>
      <c r="G367" s="39" t="s">
        <v>146</v>
      </c>
      <c r="H367" s="39" t="s">
        <v>121</v>
      </c>
      <c r="I367" s="39" t="s">
        <v>101</v>
      </c>
      <c r="L367" s="40" t="e">
        <v>#N/A</v>
      </c>
      <c r="M367" s="41" t="s">
        <v>56</v>
      </c>
      <c r="N367" s="41" t="s">
        <v>57</v>
      </c>
      <c r="O367" s="41" t="s">
        <v>56</v>
      </c>
      <c r="P367" s="41" t="s">
        <v>56</v>
      </c>
      <c r="Q367" s="41" t="s">
        <v>57</v>
      </c>
      <c r="R367" s="41" t="s">
        <v>56</v>
      </c>
      <c r="S367" s="41" t="s">
        <v>56</v>
      </c>
      <c r="T367" s="41" t="s">
        <v>58</v>
      </c>
      <c r="U367" s="41" t="s">
        <v>57</v>
      </c>
      <c r="V367" s="41" t="s">
        <v>57</v>
      </c>
      <c r="W367" s="41" t="s">
        <v>56</v>
      </c>
      <c r="X367" s="41" t="s">
        <v>57</v>
      </c>
      <c r="Y367" s="41" t="s">
        <v>57</v>
      </c>
      <c r="Z367" s="41" t="s">
        <v>56</v>
      </c>
      <c r="AA367" s="41" t="s">
        <v>56</v>
      </c>
      <c r="AB367" s="41" t="s">
        <v>58</v>
      </c>
      <c r="AC367" s="41" t="s">
        <v>58</v>
      </c>
      <c r="AD367" s="41" t="s">
        <v>58</v>
      </c>
      <c r="AE367" s="41" t="s">
        <v>58</v>
      </c>
      <c r="AF367" s="40"/>
      <c r="AG367" s="41" t="s">
        <v>59</v>
      </c>
      <c r="AH367" s="40"/>
      <c r="AI367" s="41" t="s">
        <v>60</v>
      </c>
      <c r="AJ367" s="41" t="s">
        <v>122</v>
      </c>
      <c r="AK367" s="41" t="s">
        <v>65</v>
      </c>
    </row>
    <row r="368" spans="1:38" ht="13.5" customHeight="1" x14ac:dyDescent="0.3">
      <c r="A368" s="39">
        <v>399</v>
      </c>
      <c r="B368" s="36" t="str">
        <f t="shared" si="17"/>
        <v>399</v>
      </c>
      <c r="C368" s="16" t="e">
        <f>MATCH(A368,'TC Variable GLs'!A:A,0)</f>
        <v>#N/A</v>
      </c>
      <c r="D368" s="37"/>
      <c r="E368" s="38" t="s">
        <v>500</v>
      </c>
      <c r="F368" s="39" t="s">
        <v>166</v>
      </c>
      <c r="G368" s="39" t="s">
        <v>146</v>
      </c>
      <c r="L368" s="40" t="e">
        <v>#N/A</v>
      </c>
      <c r="M368" s="41" t="s">
        <v>56</v>
      </c>
      <c r="N368" s="41" t="s">
        <v>57</v>
      </c>
      <c r="O368" s="41" t="s">
        <v>57</v>
      </c>
      <c r="P368" s="41" t="s">
        <v>56</v>
      </c>
      <c r="Q368" s="41" t="s">
        <v>57</v>
      </c>
      <c r="R368" s="41" t="s">
        <v>57</v>
      </c>
      <c r="S368" s="41" t="s">
        <v>57</v>
      </c>
      <c r="T368" s="41" t="s">
        <v>57</v>
      </c>
      <c r="U368" s="41" t="s">
        <v>57</v>
      </c>
      <c r="V368" s="41" t="s">
        <v>57</v>
      </c>
      <c r="W368" s="41" t="s">
        <v>56</v>
      </c>
      <c r="X368" s="41" t="s">
        <v>56</v>
      </c>
      <c r="Y368" s="41" t="s">
        <v>56</v>
      </c>
      <c r="Z368" s="41" t="s">
        <v>56</v>
      </c>
      <c r="AA368" s="41" t="s">
        <v>56</v>
      </c>
      <c r="AB368" s="41" t="s">
        <v>58</v>
      </c>
      <c r="AC368" s="41" t="s">
        <v>58</v>
      </c>
      <c r="AD368" s="41" t="s">
        <v>58</v>
      </c>
      <c r="AE368" s="41" t="s">
        <v>58</v>
      </c>
      <c r="AF368" s="40"/>
      <c r="AG368" s="41" t="s">
        <v>59</v>
      </c>
      <c r="AH368" s="40"/>
      <c r="AI368" s="41" t="s">
        <v>60</v>
      </c>
      <c r="AJ368" s="41" t="s">
        <v>122</v>
      </c>
      <c r="AK368" s="41" t="s">
        <v>65</v>
      </c>
    </row>
    <row r="369" spans="1:37" ht="13.5" customHeight="1" x14ac:dyDescent="0.3">
      <c r="A369" s="39">
        <v>400</v>
      </c>
      <c r="B369" s="36" t="str">
        <f t="shared" si="17"/>
        <v>400</v>
      </c>
      <c r="C369" s="16" t="e">
        <f>MATCH(A369,'TC Variable GLs'!A:A,0)</f>
        <v>#N/A</v>
      </c>
      <c r="D369" s="37"/>
      <c r="E369" s="38" t="s">
        <v>502</v>
      </c>
      <c r="F369" s="39" t="s">
        <v>146</v>
      </c>
      <c r="G369" s="39" t="s">
        <v>142</v>
      </c>
      <c r="L369" s="40" t="e">
        <v>#N/A</v>
      </c>
      <c r="M369" s="41" t="s">
        <v>56</v>
      </c>
      <c r="N369" s="41" t="s">
        <v>57</v>
      </c>
      <c r="O369" s="41" t="s">
        <v>57</v>
      </c>
      <c r="P369" s="41" t="s">
        <v>56</v>
      </c>
      <c r="Q369" s="41" t="s">
        <v>57</v>
      </c>
      <c r="R369" s="41" t="s">
        <v>57</v>
      </c>
      <c r="S369" s="41" t="s">
        <v>57</v>
      </c>
      <c r="T369" s="41" t="s">
        <v>58</v>
      </c>
      <c r="U369" s="41" t="s">
        <v>57</v>
      </c>
      <c r="V369" s="41" t="s">
        <v>57</v>
      </c>
      <c r="W369" s="41" t="s">
        <v>56</v>
      </c>
      <c r="X369" s="41" t="s">
        <v>56</v>
      </c>
      <c r="Y369" s="41" t="s">
        <v>57</v>
      </c>
      <c r="Z369" s="41" t="s">
        <v>56</v>
      </c>
      <c r="AA369" s="41" t="s">
        <v>56</v>
      </c>
      <c r="AB369" s="41" t="s">
        <v>58</v>
      </c>
      <c r="AC369" s="41" t="s">
        <v>58</v>
      </c>
      <c r="AD369" s="41" t="s">
        <v>58</v>
      </c>
      <c r="AE369" s="41" t="s">
        <v>58</v>
      </c>
      <c r="AF369" s="40"/>
      <c r="AG369" s="41" t="s">
        <v>59</v>
      </c>
      <c r="AH369" s="40"/>
      <c r="AI369" s="41" t="s">
        <v>60</v>
      </c>
      <c r="AJ369" s="41" t="s">
        <v>122</v>
      </c>
      <c r="AK369" s="41" t="s">
        <v>65</v>
      </c>
    </row>
    <row r="370" spans="1:37" ht="13.5" customHeight="1" x14ac:dyDescent="0.3">
      <c r="A370" s="39">
        <v>401</v>
      </c>
      <c r="B370" s="36" t="str">
        <f t="shared" si="17"/>
        <v>401</v>
      </c>
      <c r="C370" s="16" t="e">
        <f>MATCH(A370,'TC Variable GLs'!A:A,0)</f>
        <v>#N/A</v>
      </c>
      <c r="D370" s="37"/>
      <c r="E370" s="38" t="s">
        <v>503</v>
      </c>
      <c r="F370" s="39" t="s">
        <v>54</v>
      </c>
      <c r="G370" s="39" t="s">
        <v>504</v>
      </c>
      <c r="L370" s="40" t="e">
        <v>#N/A</v>
      </c>
      <c r="M370" s="41" t="s">
        <v>56</v>
      </c>
      <c r="N370" s="41" t="s">
        <v>57</v>
      </c>
      <c r="O370" s="41" t="s">
        <v>57</v>
      </c>
      <c r="P370" s="41" t="s">
        <v>56</v>
      </c>
      <c r="Q370" s="41" t="s">
        <v>57</v>
      </c>
      <c r="R370" s="41" t="s">
        <v>57</v>
      </c>
      <c r="S370" s="41" t="s">
        <v>58</v>
      </c>
      <c r="T370" s="41" t="s">
        <v>57</v>
      </c>
      <c r="U370" s="41" t="s">
        <v>57</v>
      </c>
      <c r="V370" s="41" t="s">
        <v>57</v>
      </c>
      <c r="W370" s="41" t="s">
        <v>57</v>
      </c>
      <c r="X370" s="41" t="s">
        <v>57</v>
      </c>
      <c r="Y370" s="41" t="s">
        <v>58</v>
      </c>
      <c r="Z370" s="41" t="s">
        <v>56</v>
      </c>
      <c r="AA370" s="41" t="s">
        <v>57</v>
      </c>
      <c r="AB370" s="41" t="s">
        <v>58</v>
      </c>
      <c r="AC370" s="41" t="s">
        <v>58</v>
      </c>
      <c r="AD370" s="41" t="s">
        <v>58</v>
      </c>
      <c r="AE370" s="41" t="s">
        <v>58</v>
      </c>
      <c r="AF370" s="40"/>
      <c r="AG370" s="41" t="s">
        <v>59</v>
      </c>
      <c r="AH370" s="40"/>
      <c r="AI370" s="41" t="s">
        <v>60</v>
      </c>
      <c r="AJ370" s="41" t="s">
        <v>60</v>
      </c>
      <c r="AK370" s="41" t="s">
        <v>62</v>
      </c>
    </row>
    <row r="371" spans="1:37" ht="13.5" customHeight="1" x14ac:dyDescent="0.3">
      <c r="A371" s="39">
        <v>402</v>
      </c>
      <c r="B371" s="36" t="str">
        <f t="shared" si="17"/>
        <v>402</v>
      </c>
      <c r="C371" s="16" t="e">
        <f>MATCH(A371,'TC Variable GLs'!A:A,0)</f>
        <v>#N/A</v>
      </c>
      <c r="D371" s="20" t="str">
        <f>CONCATENATE(A371, " ", "Wraps")</f>
        <v>402 Wraps</v>
      </c>
      <c r="E371" s="38" t="s">
        <v>506</v>
      </c>
      <c r="F371" s="39" t="s">
        <v>504</v>
      </c>
      <c r="G371" s="39" t="s">
        <v>142</v>
      </c>
      <c r="L371" s="40" t="e">
        <v>#N/A</v>
      </c>
      <c r="M371" s="41" t="s">
        <v>56</v>
      </c>
      <c r="N371" s="41" t="s">
        <v>57</v>
      </c>
      <c r="O371" s="41" t="s">
        <v>57</v>
      </c>
      <c r="P371" s="41" t="s">
        <v>56</v>
      </c>
      <c r="Q371" s="41" t="s">
        <v>57</v>
      </c>
      <c r="R371" s="41" t="s">
        <v>57</v>
      </c>
      <c r="S371" s="41" t="s">
        <v>58</v>
      </c>
      <c r="T371" s="41" t="s">
        <v>58</v>
      </c>
      <c r="U371" s="41" t="s">
        <v>57</v>
      </c>
      <c r="V371" s="41" t="s">
        <v>57</v>
      </c>
      <c r="W371" s="41" t="s">
        <v>56</v>
      </c>
      <c r="X371" s="41" t="s">
        <v>56</v>
      </c>
      <c r="Y371" s="41" t="s">
        <v>57</v>
      </c>
      <c r="Z371" s="41" t="s">
        <v>56</v>
      </c>
      <c r="AA371" s="41" t="s">
        <v>57</v>
      </c>
      <c r="AB371" s="41" t="s">
        <v>58</v>
      </c>
      <c r="AC371" s="41" t="s">
        <v>58</v>
      </c>
      <c r="AD371" s="41" t="s">
        <v>58</v>
      </c>
      <c r="AE371" s="41" t="s">
        <v>58</v>
      </c>
      <c r="AF371" s="40"/>
      <c r="AG371" s="41" t="s">
        <v>60</v>
      </c>
      <c r="AH371" s="40"/>
      <c r="AI371" s="41" t="s">
        <v>60</v>
      </c>
      <c r="AJ371" s="41" t="s">
        <v>62</v>
      </c>
      <c r="AK371" s="41" t="s">
        <v>143</v>
      </c>
    </row>
    <row r="372" spans="1:37" ht="13.5" customHeight="1" x14ac:dyDescent="0.3">
      <c r="A372" s="59">
        <v>403</v>
      </c>
      <c r="B372" s="68" t="str">
        <f t="shared" si="17"/>
        <v>403</v>
      </c>
      <c r="C372" s="69">
        <f>MATCH(A372,'TC Variable GLs'!A:A,0)</f>
        <v>170</v>
      </c>
      <c r="D372" s="37"/>
      <c r="E372" s="38" t="s">
        <v>508</v>
      </c>
      <c r="F372" s="43"/>
      <c r="G372" s="39" t="s">
        <v>146</v>
      </c>
      <c r="H372" s="39" t="s">
        <v>121</v>
      </c>
      <c r="I372" s="39" t="s">
        <v>101</v>
      </c>
      <c r="L372" s="40" t="e">
        <v>#N/A</v>
      </c>
      <c r="M372" s="41" t="s">
        <v>56</v>
      </c>
      <c r="N372" s="41" t="s">
        <v>57</v>
      </c>
      <c r="O372" s="41" t="s">
        <v>56</v>
      </c>
      <c r="P372" s="41" t="s">
        <v>56</v>
      </c>
      <c r="Q372" s="41" t="s">
        <v>57</v>
      </c>
      <c r="R372" s="41" t="s">
        <v>56</v>
      </c>
      <c r="S372" s="41" t="s">
        <v>56</v>
      </c>
      <c r="T372" s="41" t="s">
        <v>58</v>
      </c>
      <c r="U372" s="41" t="s">
        <v>57</v>
      </c>
      <c r="V372" s="41" t="s">
        <v>57</v>
      </c>
      <c r="W372" s="41" t="s">
        <v>56</v>
      </c>
      <c r="X372" s="41" t="s">
        <v>56</v>
      </c>
      <c r="Y372" s="41" t="s">
        <v>57</v>
      </c>
      <c r="Z372" s="41" t="s">
        <v>56</v>
      </c>
      <c r="AA372" s="41" t="s">
        <v>56</v>
      </c>
      <c r="AB372" s="41" t="s">
        <v>56</v>
      </c>
      <c r="AC372" s="41" t="s">
        <v>58</v>
      </c>
      <c r="AD372" s="41" t="s">
        <v>57</v>
      </c>
      <c r="AE372" s="41" t="s">
        <v>58</v>
      </c>
      <c r="AF372" s="40"/>
      <c r="AG372" s="41" t="s">
        <v>59</v>
      </c>
      <c r="AH372" s="40"/>
      <c r="AI372" s="41" t="s">
        <v>60</v>
      </c>
      <c r="AJ372" s="41" t="s">
        <v>122</v>
      </c>
      <c r="AK372" s="41" t="s">
        <v>65</v>
      </c>
    </row>
    <row r="373" spans="1:37" ht="13.5" customHeight="1" x14ac:dyDescent="0.3">
      <c r="A373" s="39" t="s">
        <v>1450</v>
      </c>
      <c r="B373" s="36" t="str">
        <f t="shared" si="17"/>
        <v>404</v>
      </c>
      <c r="C373" s="16" t="e">
        <f>MATCH(A373,'TC Variable GLs'!A:A,0)</f>
        <v>#N/A</v>
      </c>
      <c r="D373" s="37"/>
      <c r="E373" s="38" t="s">
        <v>509</v>
      </c>
      <c r="F373" s="39" t="s">
        <v>407</v>
      </c>
      <c r="G373" s="39" t="s">
        <v>366</v>
      </c>
      <c r="L373" s="40" t="e">
        <v>#N/A</v>
      </c>
      <c r="M373" s="41" t="s">
        <v>56</v>
      </c>
      <c r="N373" s="41" t="s">
        <v>57</v>
      </c>
      <c r="O373" s="41" t="s">
        <v>57</v>
      </c>
      <c r="P373" s="41" t="s">
        <v>56</v>
      </c>
      <c r="Q373" s="41" t="s">
        <v>57</v>
      </c>
      <c r="R373" s="41" t="s">
        <v>57</v>
      </c>
      <c r="S373" s="41" t="s">
        <v>57</v>
      </c>
      <c r="T373" s="41" t="s">
        <v>58</v>
      </c>
      <c r="U373" s="41" t="s">
        <v>57</v>
      </c>
      <c r="V373" s="41" t="s">
        <v>57</v>
      </c>
      <c r="W373" s="41" t="s">
        <v>57</v>
      </c>
      <c r="X373" s="41" t="s">
        <v>57</v>
      </c>
      <c r="Y373" s="41" t="s">
        <v>57</v>
      </c>
      <c r="Z373" s="41" t="s">
        <v>56</v>
      </c>
      <c r="AA373" s="41" t="s">
        <v>57</v>
      </c>
      <c r="AB373" s="41" t="s">
        <v>58</v>
      </c>
      <c r="AC373" s="41" t="s">
        <v>58</v>
      </c>
      <c r="AD373" s="41" t="s">
        <v>58</v>
      </c>
      <c r="AE373" s="41" t="s">
        <v>58</v>
      </c>
      <c r="AF373" s="40"/>
      <c r="AG373" s="41" t="s">
        <v>59</v>
      </c>
      <c r="AH373" s="40"/>
      <c r="AI373" s="40"/>
      <c r="AJ373" s="41" t="s">
        <v>66</v>
      </c>
      <c r="AK373" s="41" t="s">
        <v>66</v>
      </c>
    </row>
    <row r="374" spans="1:37" ht="13.5" customHeight="1" x14ac:dyDescent="0.3">
      <c r="A374" s="39">
        <v>405</v>
      </c>
      <c r="B374" s="36" t="str">
        <f t="shared" si="17"/>
        <v>405</v>
      </c>
      <c r="C374" s="16" t="e">
        <f>MATCH(A374,'TC Variable GLs'!A:A,0)</f>
        <v>#N/A</v>
      </c>
      <c r="D374" s="37"/>
      <c r="E374" s="38" t="s">
        <v>510</v>
      </c>
      <c r="F374" s="39" t="s">
        <v>366</v>
      </c>
      <c r="G374" s="39" t="s">
        <v>407</v>
      </c>
      <c r="L374" s="40" t="e">
        <v>#N/A</v>
      </c>
      <c r="M374" s="41" t="s">
        <v>56</v>
      </c>
      <c r="N374" s="41" t="s">
        <v>57</v>
      </c>
      <c r="O374" s="41" t="s">
        <v>57</v>
      </c>
      <c r="P374" s="41" t="s">
        <v>56</v>
      </c>
      <c r="Q374" s="41" t="s">
        <v>57</v>
      </c>
      <c r="R374" s="41" t="s">
        <v>57</v>
      </c>
      <c r="S374" s="41" t="s">
        <v>57</v>
      </c>
      <c r="T374" s="41" t="s">
        <v>58</v>
      </c>
      <c r="U374" s="41" t="s">
        <v>57</v>
      </c>
      <c r="V374" s="41" t="s">
        <v>57</v>
      </c>
      <c r="W374" s="41" t="s">
        <v>57</v>
      </c>
      <c r="X374" s="41" t="s">
        <v>57</v>
      </c>
      <c r="Y374" s="41" t="s">
        <v>57</v>
      </c>
      <c r="Z374" s="41" t="s">
        <v>56</v>
      </c>
      <c r="AA374" s="41" t="s">
        <v>57</v>
      </c>
      <c r="AB374" s="41" t="s">
        <v>58</v>
      </c>
      <c r="AC374" s="41" t="s">
        <v>58</v>
      </c>
      <c r="AD374" s="41" t="s">
        <v>58</v>
      </c>
      <c r="AE374" s="41" t="s">
        <v>58</v>
      </c>
      <c r="AF374" s="40"/>
      <c r="AG374" s="41" t="s">
        <v>59</v>
      </c>
      <c r="AH374" s="40"/>
      <c r="AI374" s="40"/>
      <c r="AJ374" s="41" t="s">
        <v>66</v>
      </c>
      <c r="AK374" s="41" t="s">
        <v>66</v>
      </c>
    </row>
    <row r="375" spans="1:37" ht="13.5" customHeight="1" x14ac:dyDescent="0.3">
      <c r="A375" s="39">
        <v>406</v>
      </c>
      <c r="B375" s="36" t="str">
        <f t="shared" si="17"/>
        <v>406</v>
      </c>
      <c r="C375" s="16" t="e">
        <f>MATCH(A375,'TC Variable GLs'!A:A,0)</f>
        <v>#N/A</v>
      </c>
      <c r="D375" s="37"/>
      <c r="E375" s="38" t="s">
        <v>511</v>
      </c>
      <c r="F375" s="39" t="s">
        <v>146</v>
      </c>
      <c r="G375" s="39" t="s">
        <v>254</v>
      </c>
      <c r="L375" s="40" t="e">
        <v>#N/A</v>
      </c>
      <c r="M375" s="41" t="s">
        <v>56</v>
      </c>
      <c r="N375" s="41" t="s">
        <v>57</v>
      </c>
      <c r="O375" s="41" t="s">
        <v>57</v>
      </c>
      <c r="P375" s="41" t="s">
        <v>56</v>
      </c>
      <c r="Q375" s="41" t="s">
        <v>57</v>
      </c>
      <c r="R375" s="41" t="s">
        <v>57</v>
      </c>
      <c r="S375" s="41" t="s">
        <v>57</v>
      </c>
      <c r="T375" s="41" t="s">
        <v>57</v>
      </c>
      <c r="U375" s="41" t="s">
        <v>57</v>
      </c>
      <c r="V375" s="41" t="s">
        <v>57</v>
      </c>
      <c r="W375" s="41" t="s">
        <v>56</v>
      </c>
      <c r="X375" s="41" t="s">
        <v>57</v>
      </c>
      <c r="Y375" s="41" t="s">
        <v>57</v>
      </c>
      <c r="Z375" s="41" t="s">
        <v>56</v>
      </c>
      <c r="AA375" s="41" t="s">
        <v>56</v>
      </c>
      <c r="AB375" s="41" t="s">
        <v>58</v>
      </c>
      <c r="AC375" s="41" t="s">
        <v>58</v>
      </c>
      <c r="AD375" s="41" t="s">
        <v>58</v>
      </c>
      <c r="AE375" s="41" t="s">
        <v>58</v>
      </c>
      <c r="AF375" s="40"/>
      <c r="AG375" s="41" t="s">
        <v>59</v>
      </c>
      <c r="AH375" s="40"/>
      <c r="AI375" s="41" t="s">
        <v>60</v>
      </c>
      <c r="AJ375" s="41" t="s">
        <v>122</v>
      </c>
      <c r="AK375" s="41" t="s">
        <v>65</v>
      </c>
    </row>
    <row r="376" spans="1:37" ht="13.5" customHeight="1" x14ac:dyDescent="0.3">
      <c r="A376" s="39">
        <v>407</v>
      </c>
      <c r="B376" s="36" t="str">
        <f t="shared" si="17"/>
        <v>407</v>
      </c>
      <c r="C376" s="16" t="e">
        <f>MATCH(A376,'TC Variable GLs'!A:A,0)</f>
        <v>#N/A</v>
      </c>
      <c r="D376" s="37"/>
      <c r="E376" s="38" t="s">
        <v>512</v>
      </c>
      <c r="F376" s="39" t="s">
        <v>366</v>
      </c>
      <c r="G376" s="39" t="s">
        <v>146</v>
      </c>
      <c r="L376" s="40" t="e">
        <v>#N/A</v>
      </c>
      <c r="M376" s="41" t="s">
        <v>56</v>
      </c>
      <c r="N376" s="41" t="s">
        <v>57</v>
      </c>
      <c r="O376" s="41" t="s">
        <v>57</v>
      </c>
      <c r="P376" s="41" t="s">
        <v>56</v>
      </c>
      <c r="Q376" s="41" t="s">
        <v>57</v>
      </c>
      <c r="R376" s="41" t="s">
        <v>57</v>
      </c>
      <c r="S376" s="41" t="s">
        <v>57</v>
      </c>
      <c r="T376" s="41" t="s">
        <v>58</v>
      </c>
      <c r="U376" s="41" t="s">
        <v>57</v>
      </c>
      <c r="V376" s="41" t="s">
        <v>57</v>
      </c>
      <c r="W376" s="41" t="s">
        <v>57</v>
      </c>
      <c r="X376" s="41" t="s">
        <v>57</v>
      </c>
      <c r="Y376" s="41" t="s">
        <v>57</v>
      </c>
      <c r="Z376" s="41" t="s">
        <v>56</v>
      </c>
      <c r="AA376" s="41" t="s">
        <v>57</v>
      </c>
      <c r="AB376" s="41" t="s">
        <v>58</v>
      </c>
      <c r="AC376" s="41" t="s">
        <v>58</v>
      </c>
      <c r="AD376" s="41" t="s">
        <v>58</v>
      </c>
      <c r="AE376" s="41" t="s">
        <v>58</v>
      </c>
      <c r="AF376" s="40"/>
      <c r="AG376" s="41" t="s">
        <v>59</v>
      </c>
      <c r="AH376" s="40"/>
      <c r="AI376" s="41" t="s">
        <v>60</v>
      </c>
      <c r="AJ376" s="41" t="s">
        <v>122</v>
      </c>
      <c r="AK376" s="41" t="s">
        <v>143</v>
      </c>
    </row>
    <row r="377" spans="1:37" ht="13.5" customHeight="1" x14ac:dyDescent="0.3">
      <c r="A377" s="59">
        <v>408</v>
      </c>
      <c r="B377" s="68" t="str">
        <f t="shared" si="17"/>
        <v>408</v>
      </c>
      <c r="C377" s="69">
        <f>MATCH(A377,'TC Variable GLs'!A:A,0)</f>
        <v>171</v>
      </c>
      <c r="D377" s="37"/>
      <c r="E377" s="38" t="s">
        <v>1296</v>
      </c>
      <c r="F377" s="43"/>
      <c r="G377" s="39" t="s">
        <v>1295</v>
      </c>
      <c r="M377" s="41" t="s">
        <v>56</v>
      </c>
      <c r="N377" s="41" t="s">
        <v>57</v>
      </c>
      <c r="O377" s="41" t="s">
        <v>57</v>
      </c>
      <c r="P377" s="41" t="s">
        <v>56</v>
      </c>
      <c r="Q377" s="41" t="s">
        <v>57</v>
      </c>
      <c r="R377" s="41" t="s">
        <v>57</v>
      </c>
      <c r="S377" s="41" t="s">
        <v>57</v>
      </c>
      <c r="T377" s="41" t="s">
        <v>58</v>
      </c>
      <c r="U377" s="41" t="s">
        <v>57</v>
      </c>
      <c r="V377" s="41" t="s">
        <v>57</v>
      </c>
      <c r="W377" s="41" t="s">
        <v>57</v>
      </c>
      <c r="X377" s="41" t="s">
        <v>57</v>
      </c>
      <c r="Y377" s="41" t="s">
        <v>57</v>
      </c>
      <c r="Z377" s="41" t="s">
        <v>56</v>
      </c>
      <c r="AA377" s="41" t="s">
        <v>57</v>
      </c>
      <c r="AB377" s="41" t="s">
        <v>56</v>
      </c>
      <c r="AC377" s="41" t="s">
        <v>58</v>
      </c>
      <c r="AD377" s="41" t="s">
        <v>57</v>
      </c>
      <c r="AE377" s="41" t="s">
        <v>57</v>
      </c>
      <c r="AF377" s="40"/>
      <c r="AG377" s="41" t="s">
        <v>59</v>
      </c>
      <c r="AH377" s="41" t="s">
        <v>285</v>
      </c>
      <c r="AI377" s="41"/>
      <c r="AJ377" s="41" t="s">
        <v>66</v>
      </c>
      <c r="AK377" s="41" t="s">
        <v>66</v>
      </c>
    </row>
    <row r="378" spans="1:37" ht="13.5" customHeight="1" x14ac:dyDescent="0.3">
      <c r="A378" s="59">
        <v>409</v>
      </c>
      <c r="B378" s="68" t="str">
        <f t="shared" si="17"/>
        <v>409</v>
      </c>
      <c r="C378" s="69">
        <f>MATCH(A378,'TC Variable GLs'!A:A,0)</f>
        <v>172</v>
      </c>
      <c r="D378" s="37"/>
      <c r="E378" s="38" t="s">
        <v>513</v>
      </c>
      <c r="F378" s="43"/>
      <c r="G378" s="39" t="s">
        <v>80</v>
      </c>
      <c r="L378" s="40" t="e">
        <v>#N/A</v>
      </c>
      <c r="M378" s="41" t="s">
        <v>56</v>
      </c>
      <c r="N378" s="41" t="s">
        <v>57</v>
      </c>
      <c r="O378" s="41" t="s">
        <v>57</v>
      </c>
      <c r="P378" s="41" t="s">
        <v>56</v>
      </c>
      <c r="Q378" s="41" t="s">
        <v>57</v>
      </c>
      <c r="R378" s="41" t="s">
        <v>57</v>
      </c>
      <c r="S378" s="41" t="s">
        <v>58</v>
      </c>
      <c r="T378" s="41" t="s">
        <v>58</v>
      </c>
      <c r="U378" s="41" t="s">
        <v>57</v>
      </c>
      <c r="V378" s="41" t="s">
        <v>57</v>
      </c>
      <c r="W378" s="41" t="s">
        <v>57</v>
      </c>
      <c r="X378" s="41" t="s">
        <v>57</v>
      </c>
      <c r="Y378" s="41" t="s">
        <v>57</v>
      </c>
      <c r="Z378" s="41" t="s">
        <v>56</v>
      </c>
      <c r="AA378" s="41" t="s">
        <v>57</v>
      </c>
      <c r="AB378" s="41" t="s">
        <v>56</v>
      </c>
      <c r="AC378" s="41" t="s">
        <v>58</v>
      </c>
      <c r="AD378" s="41" t="s">
        <v>57</v>
      </c>
      <c r="AE378" s="41" t="s">
        <v>57</v>
      </c>
      <c r="AF378" s="40"/>
      <c r="AG378" s="41" t="s">
        <v>59</v>
      </c>
      <c r="AH378" s="40"/>
      <c r="AI378" s="40"/>
      <c r="AJ378" s="41" t="s">
        <v>66</v>
      </c>
      <c r="AK378" s="41" t="s">
        <v>66</v>
      </c>
    </row>
    <row r="379" spans="1:37" ht="13.5" customHeight="1" x14ac:dyDescent="0.3">
      <c r="A379" s="39">
        <v>410</v>
      </c>
      <c r="B379" s="36" t="str">
        <f t="shared" si="17"/>
        <v>410</v>
      </c>
      <c r="C379" s="16" t="e">
        <f>MATCH(A379,'TC Variable GLs'!A:A,0)</f>
        <v>#N/A</v>
      </c>
      <c r="D379" s="20" t="str">
        <f>CONCATENATE(A379, " ", "Wraps")</f>
        <v>410 Wraps</v>
      </c>
      <c r="E379" s="38" t="s">
        <v>515</v>
      </c>
      <c r="F379" s="39" t="s">
        <v>80</v>
      </c>
      <c r="G379" s="39" t="s">
        <v>142</v>
      </c>
      <c r="L379" s="40" t="e">
        <v>#N/A</v>
      </c>
      <c r="M379" s="41" t="s">
        <v>56</v>
      </c>
      <c r="N379" s="41" t="s">
        <v>57</v>
      </c>
      <c r="O379" s="41" t="s">
        <v>57</v>
      </c>
      <c r="P379" s="41" t="s">
        <v>56</v>
      </c>
      <c r="Q379" s="41" t="s">
        <v>57</v>
      </c>
      <c r="R379" s="41" t="s">
        <v>57</v>
      </c>
      <c r="S379" s="41" t="s">
        <v>58</v>
      </c>
      <c r="T379" s="41" t="s">
        <v>58</v>
      </c>
      <c r="U379" s="41" t="s">
        <v>57</v>
      </c>
      <c r="V379" s="41" t="s">
        <v>57</v>
      </c>
      <c r="W379" s="41" t="s">
        <v>56</v>
      </c>
      <c r="X379" s="41" t="s">
        <v>56</v>
      </c>
      <c r="Y379" s="41" t="s">
        <v>57</v>
      </c>
      <c r="Z379" s="41" t="s">
        <v>56</v>
      </c>
      <c r="AA379" s="41" t="s">
        <v>57</v>
      </c>
      <c r="AB379" s="41" t="s">
        <v>58</v>
      </c>
      <c r="AC379" s="41" t="s">
        <v>58</v>
      </c>
      <c r="AD379" s="41" t="s">
        <v>57</v>
      </c>
      <c r="AE379" s="41" t="s">
        <v>58</v>
      </c>
      <c r="AF379" s="40"/>
      <c r="AG379" s="41" t="s">
        <v>60</v>
      </c>
      <c r="AH379" s="40"/>
      <c r="AI379" s="41" t="s">
        <v>60</v>
      </c>
      <c r="AJ379" s="41" t="s">
        <v>62</v>
      </c>
      <c r="AK379" s="41" t="s">
        <v>143</v>
      </c>
    </row>
    <row r="380" spans="1:37" ht="13.5" customHeight="1" x14ac:dyDescent="0.3">
      <c r="A380" s="59">
        <v>411</v>
      </c>
      <c r="B380" s="68" t="str">
        <f t="shared" si="17"/>
        <v>411</v>
      </c>
      <c r="C380" s="69">
        <f>MATCH(A380,'TC Variable GLs'!A:A,0)</f>
        <v>173</v>
      </c>
      <c r="D380" s="37"/>
      <c r="E380" s="38" t="s">
        <v>517</v>
      </c>
      <c r="F380" s="39" t="s">
        <v>146</v>
      </c>
      <c r="G380" s="43"/>
      <c r="H380" s="39" t="s">
        <v>101</v>
      </c>
      <c r="I380" s="39" t="s">
        <v>121</v>
      </c>
      <c r="L380" s="40" t="e">
        <v>#N/A</v>
      </c>
      <c r="M380" s="41" t="s">
        <v>56</v>
      </c>
      <c r="N380" s="41" t="s">
        <v>57</v>
      </c>
      <c r="O380" s="41" t="s">
        <v>56</v>
      </c>
      <c r="P380" s="41" t="s">
        <v>56</v>
      </c>
      <c r="Q380" s="41" t="s">
        <v>57</v>
      </c>
      <c r="R380" s="41" t="s">
        <v>56</v>
      </c>
      <c r="S380" s="41" t="s">
        <v>56</v>
      </c>
      <c r="T380" s="41" t="s">
        <v>58</v>
      </c>
      <c r="U380" s="41" t="s">
        <v>57</v>
      </c>
      <c r="V380" s="41" t="s">
        <v>57</v>
      </c>
      <c r="W380" s="41" t="s">
        <v>56</v>
      </c>
      <c r="X380" s="41" t="s">
        <v>57</v>
      </c>
      <c r="Y380" s="41" t="s">
        <v>57</v>
      </c>
      <c r="Z380" s="41" t="s">
        <v>56</v>
      </c>
      <c r="AA380" s="41" t="s">
        <v>56</v>
      </c>
      <c r="AB380" s="41" t="s">
        <v>56</v>
      </c>
      <c r="AC380" s="41" t="s">
        <v>58</v>
      </c>
      <c r="AD380" s="41" t="s">
        <v>58</v>
      </c>
      <c r="AE380" s="41" t="s">
        <v>57</v>
      </c>
      <c r="AF380" s="40"/>
      <c r="AG380" s="41" t="s">
        <v>59</v>
      </c>
      <c r="AH380" s="40"/>
      <c r="AI380" s="41" t="s">
        <v>60</v>
      </c>
      <c r="AJ380" s="41" t="s">
        <v>122</v>
      </c>
      <c r="AK380" s="41" t="s">
        <v>65</v>
      </c>
    </row>
    <row r="381" spans="1:37" ht="13.5" customHeight="1" x14ac:dyDescent="0.3">
      <c r="A381" s="39">
        <v>412</v>
      </c>
      <c r="B381" s="36" t="str">
        <f t="shared" si="17"/>
        <v>412</v>
      </c>
      <c r="C381" s="16" t="e">
        <f>MATCH(A381,'TC Variable GLs'!A:A,0)</f>
        <v>#N/A</v>
      </c>
      <c r="D381" s="37"/>
      <c r="E381" s="38" t="s">
        <v>518</v>
      </c>
      <c r="F381" s="39" t="s">
        <v>80</v>
      </c>
      <c r="G381" s="39" t="s">
        <v>69</v>
      </c>
      <c r="L381" s="40" t="e">
        <v>#N/A</v>
      </c>
      <c r="M381" s="41" t="s">
        <v>56</v>
      </c>
      <c r="N381" s="41" t="s">
        <v>57</v>
      </c>
      <c r="O381" s="41" t="s">
        <v>57</v>
      </c>
      <c r="P381" s="41" t="s">
        <v>56</v>
      </c>
      <c r="Q381" s="41" t="s">
        <v>57</v>
      </c>
      <c r="R381" s="41" t="s">
        <v>57</v>
      </c>
      <c r="S381" s="41" t="s">
        <v>57</v>
      </c>
      <c r="T381" s="41" t="s">
        <v>58</v>
      </c>
      <c r="U381" s="41" t="s">
        <v>57</v>
      </c>
      <c r="V381" s="41" t="s">
        <v>57</v>
      </c>
      <c r="W381" s="41" t="s">
        <v>57</v>
      </c>
      <c r="X381" s="41" t="s">
        <v>57</v>
      </c>
      <c r="Y381" s="41" t="s">
        <v>57</v>
      </c>
      <c r="Z381" s="41" t="s">
        <v>56</v>
      </c>
      <c r="AA381" s="41" t="s">
        <v>57</v>
      </c>
      <c r="AB381" s="41" t="s">
        <v>58</v>
      </c>
      <c r="AC381" s="41" t="s">
        <v>58</v>
      </c>
      <c r="AD381" s="41" t="s">
        <v>57</v>
      </c>
      <c r="AE381" s="41" t="s">
        <v>58</v>
      </c>
      <c r="AF381" s="40"/>
      <c r="AG381" s="41" t="s">
        <v>59</v>
      </c>
      <c r="AH381" s="40"/>
      <c r="AI381" s="41" t="s">
        <v>60</v>
      </c>
      <c r="AJ381" s="41" t="s">
        <v>62</v>
      </c>
      <c r="AK381" s="41" t="s">
        <v>65</v>
      </c>
    </row>
    <row r="382" spans="1:37" ht="13.5" customHeight="1" x14ac:dyDescent="0.3">
      <c r="A382" s="39">
        <v>413</v>
      </c>
      <c r="B382" s="36" t="str">
        <f t="shared" si="17"/>
        <v>413</v>
      </c>
      <c r="C382" s="16" t="e">
        <f>MATCH(A382,'TC Variable GLs'!A:A,0)</f>
        <v>#N/A</v>
      </c>
      <c r="D382" s="37"/>
      <c r="E382" s="38" t="s">
        <v>484</v>
      </c>
      <c r="F382" s="39" t="s">
        <v>142</v>
      </c>
      <c r="G382" s="39" t="s">
        <v>146</v>
      </c>
      <c r="H382" s="39" t="s">
        <v>55</v>
      </c>
      <c r="I382" s="39" t="s">
        <v>76</v>
      </c>
      <c r="L382" s="40" t="e">
        <v>#N/A</v>
      </c>
      <c r="M382" s="41" t="s">
        <v>56</v>
      </c>
      <c r="N382" s="41" t="s">
        <v>57</v>
      </c>
      <c r="O382" s="41" t="s">
        <v>57</v>
      </c>
      <c r="P382" s="41" t="s">
        <v>56</v>
      </c>
      <c r="Q382" s="41" t="s">
        <v>57</v>
      </c>
      <c r="R382" s="41" t="s">
        <v>57</v>
      </c>
      <c r="S382" s="41" t="s">
        <v>58</v>
      </c>
      <c r="T382" s="41" t="s">
        <v>56</v>
      </c>
      <c r="U382" s="41" t="s">
        <v>57</v>
      </c>
      <c r="V382" s="41" t="s">
        <v>57</v>
      </c>
      <c r="W382" s="41" t="s">
        <v>57</v>
      </c>
      <c r="X382" s="41" t="s">
        <v>57</v>
      </c>
      <c r="Y382" s="41" t="s">
        <v>57</v>
      </c>
      <c r="Z382" s="41" t="s">
        <v>56</v>
      </c>
      <c r="AA382" s="41" t="s">
        <v>57</v>
      </c>
      <c r="AB382" s="41" t="s">
        <v>58</v>
      </c>
      <c r="AC382" s="41" t="s">
        <v>58</v>
      </c>
      <c r="AD382" s="41" t="s">
        <v>58</v>
      </c>
      <c r="AE382" s="41" t="s">
        <v>58</v>
      </c>
      <c r="AF382" s="40"/>
      <c r="AG382" s="41" t="s">
        <v>59</v>
      </c>
      <c r="AH382" s="40"/>
      <c r="AI382" s="41" t="s">
        <v>60</v>
      </c>
      <c r="AJ382" s="41" t="s">
        <v>122</v>
      </c>
      <c r="AK382" s="41" t="s">
        <v>65</v>
      </c>
    </row>
    <row r="383" spans="1:37" ht="13.5" customHeight="1" x14ac:dyDescent="0.3">
      <c r="A383" s="39">
        <v>414</v>
      </c>
      <c r="B383" s="36" t="str">
        <f t="shared" si="17"/>
        <v>414</v>
      </c>
      <c r="C383" s="16" t="e">
        <f>MATCH(A383,'TC Variable GLs'!A:A,0)</f>
        <v>#N/A</v>
      </c>
      <c r="D383" s="37"/>
      <c r="E383" s="38" t="s">
        <v>519</v>
      </c>
      <c r="F383" s="39" t="s">
        <v>133</v>
      </c>
      <c r="G383" s="39" t="s">
        <v>312</v>
      </c>
      <c r="H383" s="39" t="s">
        <v>150</v>
      </c>
      <c r="I383" s="39" t="s">
        <v>76</v>
      </c>
      <c r="L383" s="40" t="e">
        <v>#N/A</v>
      </c>
      <c r="M383" s="41" t="s">
        <v>56</v>
      </c>
      <c r="N383" s="41" t="s">
        <v>57</v>
      </c>
      <c r="O383" s="41" t="s">
        <v>57</v>
      </c>
      <c r="P383" s="41" t="s">
        <v>56</v>
      </c>
      <c r="Q383" s="41" t="s">
        <v>57</v>
      </c>
      <c r="R383" s="41" t="s">
        <v>57</v>
      </c>
      <c r="S383" s="41" t="s">
        <v>58</v>
      </c>
      <c r="T383" s="41" t="s">
        <v>56</v>
      </c>
      <c r="U383" s="41" t="s">
        <v>57</v>
      </c>
      <c r="V383" s="41" t="s">
        <v>57</v>
      </c>
      <c r="W383" s="41" t="s">
        <v>57</v>
      </c>
      <c r="X383" s="41" t="s">
        <v>57</v>
      </c>
      <c r="Y383" s="41" t="s">
        <v>57</v>
      </c>
      <c r="Z383" s="41" t="s">
        <v>56</v>
      </c>
      <c r="AA383" s="41" t="s">
        <v>57</v>
      </c>
      <c r="AB383" s="41" t="s">
        <v>58</v>
      </c>
      <c r="AC383" s="41" t="s">
        <v>58</v>
      </c>
      <c r="AD383" s="41" t="s">
        <v>57</v>
      </c>
      <c r="AE383" s="41" t="s">
        <v>57</v>
      </c>
      <c r="AF383" s="40"/>
      <c r="AG383" s="41" t="s">
        <v>59</v>
      </c>
      <c r="AH383" s="40"/>
      <c r="AI383" s="40"/>
      <c r="AJ383" s="41" t="s">
        <v>61</v>
      </c>
      <c r="AK383" s="41" t="s">
        <v>62</v>
      </c>
    </row>
    <row r="384" spans="1:37" ht="13.5" customHeight="1" x14ac:dyDescent="0.3">
      <c r="A384" s="59">
        <v>415</v>
      </c>
      <c r="B384" s="68" t="str">
        <f t="shared" si="17"/>
        <v>415</v>
      </c>
      <c r="C384" s="69">
        <f>MATCH(A384,'TC Variable GLs'!A:A,0)</f>
        <v>174</v>
      </c>
      <c r="D384" s="37"/>
      <c r="E384" s="38" t="s">
        <v>1297</v>
      </c>
      <c r="F384" s="43"/>
      <c r="G384" s="39" t="s">
        <v>541</v>
      </c>
      <c r="H384" s="39"/>
      <c r="I384" s="39"/>
      <c r="L384" s="40" t="e">
        <v>#N/A</v>
      </c>
      <c r="M384" s="41" t="s">
        <v>56</v>
      </c>
      <c r="N384" s="41" t="s">
        <v>57</v>
      </c>
      <c r="O384" s="41" t="s">
        <v>56</v>
      </c>
      <c r="P384" s="41" t="s">
        <v>56</v>
      </c>
      <c r="Q384" s="41" t="s">
        <v>57</v>
      </c>
      <c r="R384" s="41" t="s">
        <v>56</v>
      </c>
      <c r="S384" s="41" t="s">
        <v>56</v>
      </c>
      <c r="T384" s="41" t="s">
        <v>56</v>
      </c>
      <c r="U384" s="41" t="s">
        <v>57</v>
      </c>
      <c r="V384" s="41" t="s">
        <v>57</v>
      </c>
      <c r="W384" s="41" t="s">
        <v>57</v>
      </c>
      <c r="X384" s="41" t="s">
        <v>57</v>
      </c>
      <c r="Y384" s="41" t="s">
        <v>57</v>
      </c>
      <c r="Z384" s="41" t="s">
        <v>56</v>
      </c>
      <c r="AA384" s="41" t="s">
        <v>57</v>
      </c>
      <c r="AB384" s="41" t="s">
        <v>56</v>
      </c>
      <c r="AC384" s="41" t="s">
        <v>58</v>
      </c>
      <c r="AD384" s="41" t="s">
        <v>57</v>
      </c>
      <c r="AE384" s="41" t="s">
        <v>58</v>
      </c>
      <c r="AF384" s="40"/>
      <c r="AG384" s="41" t="s">
        <v>59</v>
      </c>
      <c r="AH384" s="40" t="s">
        <v>285</v>
      </c>
      <c r="AI384" s="40"/>
      <c r="AJ384" s="41" t="s">
        <v>66</v>
      </c>
      <c r="AK384" s="41" t="s">
        <v>66</v>
      </c>
    </row>
    <row r="385" spans="1:37" ht="13.5" customHeight="1" x14ac:dyDescent="0.3">
      <c r="A385" s="39">
        <v>416</v>
      </c>
      <c r="B385" s="36" t="str">
        <f t="shared" si="17"/>
        <v>416</v>
      </c>
      <c r="C385" s="16" t="e">
        <f>MATCH(A385,'TC Variable GLs'!A:A,0)</f>
        <v>#N/A</v>
      </c>
      <c r="D385" s="37"/>
      <c r="E385" s="38" t="s">
        <v>520</v>
      </c>
      <c r="F385" s="39" t="s">
        <v>54</v>
      </c>
      <c r="G385" s="39" t="s">
        <v>80</v>
      </c>
      <c r="L385" s="40" t="e">
        <v>#N/A</v>
      </c>
      <c r="M385" s="41" t="s">
        <v>56</v>
      </c>
      <c r="N385" s="41" t="s">
        <v>57</v>
      </c>
      <c r="O385" s="41" t="s">
        <v>57</v>
      </c>
      <c r="P385" s="41" t="s">
        <v>56</v>
      </c>
      <c r="Q385" s="41" t="s">
        <v>57</v>
      </c>
      <c r="R385" s="41" t="s">
        <v>57</v>
      </c>
      <c r="S385" s="41" t="s">
        <v>58</v>
      </c>
      <c r="T385" s="41" t="s">
        <v>57</v>
      </c>
      <c r="U385" s="41" t="s">
        <v>57</v>
      </c>
      <c r="V385" s="41" t="s">
        <v>57</v>
      </c>
      <c r="W385" s="41" t="s">
        <v>57</v>
      </c>
      <c r="X385" s="41" t="s">
        <v>57</v>
      </c>
      <c r="Y385" s="41" t="s">
        <v>57</v>
      </c>
      <c r="Z385" s="41" t="s">
        <v>56</v>
      </c>
      <c r="AA385" s="41" t="s">
        <v>57</v>
      </c>
      <c r="AB385" s="41" t="s">
        <v>58</v>
      </c>
      <c r="AC385" s="41" t="s">
        <v>58</v>
      </c>
      <c r="AD385" s="41" t="s">
        <v>58</v>
      </c>
      <c r="AE385" s="41" t="s">
        <v>57</v>
      </c>
      <c r="AF385" s="40"/>
      <c r="AG385" s="41" t="s">
        <v>59</v>
      </c>
      <c r="AH385" s="40"/>
      <c r="AI385" s="41" t="s">
        <v>60</v>
      </c>
      <c r="AJ385" s="41" t="s">
        <v>61</v>
      </c>
      <c r="AK385" s="41" t="s">
        <v>62</v>
      </c>
    </row>
    <row r="386" spans="1:37" ht="13.5" customHeight="1" x14ac:dyDescent="0.3">
      <c r="A386" s="39">
        <v>417</v>
      </c>
      <c r="B386" s="36" t="str">
        <f t="shared" si="17"/>
        <v>417</v>
      </c>
      <c r="C386" s="16" t="e">
        <f>MATCH(A386,'TC Variable GLs'!A:A,0)</f>
        <v>#N/A</v>
      </c>
      <c r="D386" s="37"/>
      <c r="E386" s="38" t="s">
        <v>520</v>
      </c>
      <c r="F386" s="39" t="s">
        <v>69</v>
      </c>
      <c r="G386" s="39" t="s">
        <v>80</v>
      </c>
      <c r="L386" s="40" t="e">
        <v>#N/A</v>
      </c>
      <c r="M386" s="41" t="s">
        <v>56</v>
      </c>
      <c r="N386" s="41" t="s">
        <v>57</v>
      </c>
      <c r="O386" s="41" t="s">
        <v>57</v>
      </c>
      <c r="P386" s="41" t="s">
        <v>56</v>
      </c>
      <c r="Q386" s="41" t="s">
        <v>57</v>
      </c>
      <c r="R386" s="41" t="s">
        <v>57</v>
      </c>
      <c r="S386" s="41" t="s">
        <v>58</v>
      </c>
      <c r="T386" s="41" t="s">
        <v>57</v>
      </c>
      <c r="U386" s="41" t="s">
        <v>57</v>
      </c>
      <c r="V386" s="41" t="s">
        <v>57</v>
      </c>
      <c r="W386" s="41" t="s">
        <v>57</v>
      </c>
      <c r="X386" s="41" t="s">
        <v>57</v>
      </c>
      <c r="Y386" s="41" t="s">
        <v>57</v>
      </c>
      <c r="Z386" s="41" t="s">
        <v>56</v>
      </c>
      <c r="AA386" s="41" t="s">
        <v>57</v>
      </c>
      <c r="AB386" s="41" t="s">
        <v>58</v>
      </c>
      <c r="AC386" s="41" t="s">
        <v>58</v>
      </c>
      <c r="AD386" s="41" t="s">
        <v>58</v>
      </c>
      <c r="AE386" s="41" t="s">
        <v>57</v>
      </c>
      <c r="AF386" s="40"/>
      <c r="AG386" s="41" t="s">
        <v>59</v>
      </c>
      <c r="AH386" s="40"/>
      <c r="AI386" s="41" t="s">
        <v>60</v>
      </c>
      <c r="AJ386" s="41" t="s">
        <v>61</v>
      </c>
      <c r="AK386" s="41" t="s">
        <v>62</v>
      </c>
    </row>
    <row r="387" spans="1:37" ht="13.5" customHeight="1" x14ac:dyDescent="0.3">
      <c r="A387" s="39">
        <v>418</v>
      </c>
      <c r="B387" s="36" t="str">
        <f t="shared" si="17"/>
        <v>418</v>
      </c>
      <c r="C387" s="16" t="e">
        <f>MATCH(A387,'TC Variable GLs'!A:A,0)</f>
        <v>#N/A</v>
      </c>
      <c r="D387" s="37"/>
      <c r="E387" s="38" t="s">
        <v>519</v>
      </c>
      <c r="F387" s="39" t="s">
        <v>152</v>
      </c>
      <c r="G387" s="39" t="s">
        <v>235</v>
      </c>
      <c r="H387" s="39" t="s">
        <v>150</v>
      </c>
      <c r="I387" s="39" t="s">
        <v>76</v>
      </c>
      <c r="L387" s="40" t="e">
        <v>#N/A</v>
      </c>
      <c r="M387" s="41" t="s">
        <v>56</v>
      </c>
      <c r="N387" s="41" t="s">
        <v>57</v>
      </c>
      <c r="O387" s="41" t="s">
        <v>57</v>
      </c>
      <c r="P387" s="41" t="s">
        <v>56</v>
      </c>
      <c r="Q387" s="41" t="s">
        <v>57</v>
      </c>
      <c r="R387" s="41" t="s">
        <v>57</v>
      </c>
      <c r="S387" s="41" t="s">
        <v>58</v>
      </c>
      <c r="T387" s="41" t="s">
        <v>56</v>
      </c>
      <c r="U387" s="41" t="s">
        <v>57</v>
      </c>
      <c r="V387" s="41" t="s">
        <v>57</v>
      </c>
      <c r="W387" s="41" t="s">
        <v>57</v>
      </c>
      <c r="X387" s="41" t="s">
        <v>57</v>
      </c>
      <c r="Y387" s="41" t="s">
        <v>57</v>
      </c>
      <c r="Z387" s="41" t="s">
        <v>56</v>
      </c>
      <c r="AA387" s="41" t="s">
        <v>57</v>
      </c>
      <c r="AB387" s="41" t="s">
        <v>58</v>
      </c>
      <c r="AC387" s="41" t="s">
        <v>58</v>
      </c>
      <c r="AD387" s="41" t="s">
        <v>57</v>
      </c>
      <c r="AE387" s="41" t="s">
        <v>57</v>
      </c>
      <c r="AF387" s="40"/>
      <c r="AG387" s="41" t="s">
        <v>59</v>
      </c>
      <c r="AH387" s="40"/>
      <c r="AI387" s="40"/>
      <c r="AJ387" s="41" t="s">
        <v>61</v>
      </c>
      <c r="AK387" s="41" t="s">
        <v>62</v>
      </c>
    </row>
    <row r="388" spans="1:37" ht="13.5" customHeight="1" x14ac:dyDescent="0.3">
      <c r="A388" s="39">
        <v>419</v>
      </c>
      <c r="B388" s="36" t="str">
        <f t="shared" si="17"/>
        <v>419</v>
      </c>
      <c r="C388" s="16" t="e">
        <f>MATCH(A388,'TC Variable GLs'!A:A,0)</f>
        <v>#N/A</v>
      </c>
      <c r="D388" s="37"/>
      <c r="E388" s="38" t="s">
        <v>1350</v>
      </c>
      <c r="F388" s="39" t="s">
        <v>1351</v>
      </c>
      <c r="G388" s="39" t="s">
        <v>1352</v>
      </c>
      <c r="H388" s="39"/>
      <c r="I388" s="39"/>
      <c r="M388" s="41" t="s">
        <v>56</v>
      </c>
      <c r="N388" s="41" t="s">
        <v>57</v>
      </c>
      <c r="O388" s="41" t="s">
        <v>57</v>
      </c>
      <c r="P388" s="41" t="s">
        <v>56</v>
      </c>
      <c r="Q388" s="41" t="s">
        <v>57</v>
      </c>
      <c r="R388" s="41" t="s">
        <v>57</v>
      </c>
      <c r="S388" s="41" t="s">
        <v>58</v>
      </c>
      <c r="T388" s="41" t="s">
        <v>58</v>
      </c>
      <c r="U388" s="41" t="s">
        <v>57</v>
      </c>
      <c r="V388" s="41" t="s">
        <v>57</v>
      </c>
      <c r="W388" s="41" t="s">
        <v>57</v>
      </c>
      <c r="X388" s="41" t="s">
        <v>57</v>
      </c>
      <c r="Y388" s="41" t="s">
        <v>57</v>
      </c>
      <c r="Z388" s="41" t="s">
        <v>56</v>
      </c>
      <c r="AA388" s="41" t="s">
        <v>57</v>
      </c>
      <c r="AB388" s="41" t="s">
        <v>58</v>
      </c>
      <c r="AC388" s="41" t="s">
        <v>58</v>
      </c>
      <c r="AD388" s="41" t="s">
        <v>57</v>
      </c>
      <c r="AE388" s="41" t="s">
        <v>57</v>
      </c>
      <c r="AF388" s="40"/>
      <c r="AG388" s="41" t="s">
        <v>59</v>
      </c>
      <c r="AH388" s="40"/>
      <c r="AI388" s="40"/>
      <c r="AJ388" s="41" t="s">
        <v>66</v>
      </c>
      <c r="AK388" s="41" t="s">
        <v>66</v>
      </c>
    </row>
    <row r="389" spans="1:37" ht="13.5" customHeight="1" x14ac:dyDescent="0.3">
      <c r="A389" s="59">
        <v>420</v>
      </c>
      <c r="B389" s="68" t="str">
        <f t="shared" si="17"/>
        <v>420</v>
      </c>
      <c r="C389" s="69">
        <f>MATCH(A389,'TC Variable GLs'!A:A,0)</f>
        <v>175</v>
      </c>
      <c r="D389" s="37"/>
      <c r="E389" s="38" t="s">
        <v>1298</v>
      </c>
      <c r="F389" s="39" t="s">
        <v>1299</v>
      </c>
      <c r="G389" s="43"/>
      <c r="H389" s="39"/>
      <c r="I389" s="39"/>
      <c r="M389" s="41" t="s">
        <v>56</v>
      </c>
      <c r="N389" s="41" t="s">
        <v>57</v>
      </c>
      <c r="O389" s="41" t="s">
        <v>57</v>
      </c>
      <c r="P389" s="41" t="s">
        <v>56</v>
      </c>
      <c r="Q389" s="41" t="s">
        <v>57</v>
      </c>
      <c r="R389" s="41" t="s">
        <v>57</v>
      </c>
      <c r="S389" s="41" t="s">
        <v>57</v>
      </c>
      <c r="T389" s="41" t="s">
        <v>58</v>
      </c>
      <c r="U389" s="41" t="s">
        <v>57</v>
      </c>
      <c r="V389" s="41" t="s">
        <v>57</v>
      </c>
      <c r="W389" s="41" t="s">
        <v>57</v>
      </c>
      <c r="X389" s="41" t="s">
        <v>57</v>
      </c>
      <c r="Y389" s="41" t="s">
        <v>57</v>
      </c>
      <c r="Z389" s="41" t="s">
        <v>56</v>
      </c>
      <c r="AA389" s="41" t="s">
        <v>57</v>
      </c>
      <c r="AB389" s="41" t="s">
        <v>56</v>
      </c>
      <c r="AC389" s="41" t="s">
        <v>58</v>
      </c>
      <c r="AD389" s="41" t="s">
        <v>57</v>
      </c>
      <c r="AE389" s="41" t="s">
        <v>57</v>
      </c>
      <c r="AF389" s="40"/>
      <c r="AG389" s="41" t="s">
        <v>59</v>
      </c>
      <c r="AH389" s="40" t="s">
        <v>285</v>
      </c>
      <c r="AI389" s="40"/>
      <c r="AJ389" s="41" t="s">
        <v>66</v>
      </c>
      <c r="AK389" s="41" t="s">
        <v>66</v>
      </c>
    </row>
    <row r="390" spans="1:37" ht="13.5" customHeight="1" x14ac:dyDescent="0.3">
      <c r="A390" s="59">
        <v>421</v>
      </c>
      <c r="B390" s="68" t="str">
        <f t="shared" si="17"/>
        <v>421</v>
      </c>
      <c r="C390" s="69">
        <f>MATCH(A390,'TC Variable GLs'!A:A,0)</f>
        <v>176</v>
      </c>
      <c r="D390" s="37"/>
      <c r="E390" s="38" t="s">
        <v>521</v>
      </c>
      <c r="F390" s="43"/>
      <c r="G390" s="39" t="s">
        <v>522</v>
      </c>
      <c r="L390" s="40" t="e">
        <v>#N/A</v>
      </c>
      <c r="M390" s="41" t="s">
        <v>56</v>
      </c>
      <c r="N390" s="41" t="s">
        <v>57</v>
      </c>
      <c r="O390" s="41" t="s">
        <v>57</v>
      </c>
      <c r="P390" s="41" t="s">
        <v>56</v>
      </c>
      <c r="Q390" s="41" t="s">
        <v>57</v>
      </c>
      <c r="R390" s="41" t="s">
        <v>57</v>
      </c>
      <c r="S390" s="41" t="s">
        <v>58</v>
      </c>
      <c r="T390" s="41" t="s">
        <v>58</v>
      </c>
      <c r="U390" s="41" t="s">
        <v>57</v>
      </c>
      <c r="V390" s="41" t="s">
        <v>57</v>
      </c>
      <c r="W390" s="41" t="s">
        <v>57</v>
      </c>
      <c r="X390" s="41" t="s">
        <v>57</v>
      </c>
      <c r="Y390" s="41" t="s">
        <v>57</v>
      </c>
      <c r="Z390" s="41" t="s">
        <v>56</v>
      </c>
      <c r="AA390" s="41" t="s">
        <v>57</v>
      </c>
      <c r="AB390" s="41" t="s">
        <v>56</v>
      </c>
      <c r="AC390" s="41" t="s">
        <v>58</v>
      </c>
      <c r="AD390" s="41" t="s">
        <v>57</v>
      </c>
      <c r="AE390" s="41" t="s">
        <v>58</v>
      </c>
      <c r="AF390" s="40"/>
      <c r="AG390" s="41" t="s">
        <v>59</v>
      </c>
      <c r="AH390" s="40"/>
      <c r="AI390" s="40"/>
      <c r="AJ390" s="41" t="s">
        <v>66</v>
      </c>
      <c r="AK390" s="41" t="s">
        <v>66</v>
      </c>
    </row>
    <row r="391" spans="1:37" ht="13.5" customHeight="1" x14ac:dyDescent="0.3">
      <c r="A391" s="59">
        <v>422</v>
      </c>
      <c r="B391" s="68" t="str">
        <f t="shared" si="17"/>
        <v>422</v>
      </c>
      <c r="C391" s="69">
        <f>MATCH(A391,'TC Variable GLs'!A:A,0)</f>
        <v>178</v>
      </c>
      <c r="D391" s="37"/>
      <c r="E391" s="38" t="s">
        <v>523</v>
      </c>
      <c r="F391" s="39" t="s">
        <v>522</v>
      </c>
      <c r="G391" s="43"/>
      <c r="L391" s="40" t="e">
        <v>#N/A</v>
      </c>
      <c r="M391" s="41" t="s">
        <v>56</v>
      </c>
      <c r="N391" s="41" t="s">
        <v>57</v>
      </c>
      <c r="O391" s="41" t="s">
        <v>57</v>
      </c>
      <c r="P391" s="41" t="s">
        <v>56</v>
      </c>
      <c r="Q391" s="41" t="s">
        <v>57</v>
      </c>
      <c r="R391" s="41" t="s">
        <v>57</v>
      </c>
      <c r="S391" s="41" t="s">
        <v>58</v>
      </c>
      <c r="T391" s="41" t="s">
        <v>58</v>
      </c>
      <c r="U391" s="41" t="s">
        <v>57</v>
      </c>
      <c r="V391" s="41" t="s">
        <v>57</v>
      </c>
      <c r="W391" s="41" t="s">
        <v>57</v>
      </c>
      <c r="X391" s="41" t="s">
        <v>57</v>
      </c>
      <c r="Y391" s="41" t="s">
        <v>57</v>
      </c>
      <c r="Z391" s="41" t="s">
        <v>56</v>
      </c>
      <c r="AA391" s="41" t="s">
        <v>57</v>
      </c>
      <c r="AB391" s="41" t="s">
        <v>56</v>
      </c>
      <c r="AC391" s="41" t="s">
        <v>58</v>
      </c>
      <c r="AD391" s="41" t="s">
        <v>58</v>
      </c>
      <c r="AE391" s="41" t="s">
        <v>57</v>
      </c>
      <c r="AF391" s="40"/>
      <c r="AG391" s="41" t="s">
        <v>59</v>
      </c>
      <c r="AH391" s="40"/>
      <c r="AI391" s="40"/>
      <c r="AJ391" s="41" t="s">
        <v>66</v>
      </c>
      <c r="AK391" s="41" t="s">
        <v>66</v>
      </c>
    </row>
    <row r="392" spans="1:37" ht="13.5" customHeight="1" x14ac:dyDescent="0.3">
      <c r="A392" s="39" t="s">
        <v>1451</v>
      </c>
      <c r="B392" s="36" t="str">
        <f t="shared" si="17"/>
        <v>423</v>
      </c>
      <c r="C392" s="16" t="e">
        <f>MATCH(A392,'TC Variable GLs'!A:A,0)</f>
        <v>#N/A</v>
      </c>
      <c r="D392" s="37"/>
      <c r="E392" s="38" t="s">
        <v>524</v>
      </c>
      <c r="F392" s="39" t="s">
        <v>174</v>
      </c>
      <c r="G392" s="39" t="s">
        <v>169</v>
      </c>
      <c r="L392" s="40" t="e">
        <v>#N/A</v>
      </c>
      <c r="M392" s="41" t="s">
        <v>56</v>
      </c>
      <c r="N392" s="41" t="s">
        <v>57</v>
      </c>
      <c r="O392" s="41" t="s">
        <v>57</v>
      </c>
      <c r="P392" s="41" t="s">
        <v>56</v>
      </c>
      <c r="Q392" s="41" t="s">
        <v>57</v>
      </c>
      <c r="R392" s="41" t="s">
        <v>57</v>
      </c>
      <c r="S392" s="41" t="s">
        <v>58</v>
      </c>
      <c r="T392" s="41" t="s">
        <v>58</v>
      </c>
      <c r="U392" s="41" t="s">
        <v>57</v>
      </c>
      <c r="V392" s="41" t="s">
        <v>57</v>
      </c>
      <c r="W392" s="41" t="s">
        <v>57</v>
      </c>
      <c r="X392" s="41" t="s">
        <v>57</v>
      </c>
      <c r="Y392" s="41" t="s">
        <v>57</v>
      </c>
      <c r="Z392" s="41" t="s">
        <v>56</v>
      </c>
      <c r="AA392" s="41" t="s">
        <v>57</v>
      </c>
      <c r="AB392" s="41" t="s">
        <v>58</v>
      </c>
      <c r="AC392" s="41" t="s">
        <v>58</v>
      </c>
      <c r="AD392" s="41" t="s">
        <v>58</v>
      </c>
      <c r="AE392" s="41" t="s">
        <v>58</v>
      </c>
      <c r="AF392" s="40"/>
      <c r="AG392" s="41" t="s">
        <v>59</v>
      </c>
      <c r="AH392" s="40"/>
      <c r="AI392" s="41" t="s">
        <v>65</v>
      </c>
      <c r="AJ392" s="41" t="s">
        <v>122</v>
      </c>
      <c r="AK392" s="41" t="s">
        <v>61</v>
      </c>
    </row>
    <row r="393" spans="1:37" ht="13.5" customHeight="1" x14ac:dyDescent="0.3">
      <c r="A393" s="39">
        <v>424</v>
      </c>
      <c r="B393" s="36" t="str">
        <f t="shared" si="17"/>
        <v>424</v>
      </c>
      <c r="C393" s="16" t="e">
        <f>MATCH(A393,'TC Variable GLs'!A:A,0)</f>
        <v>#N/A</v>
      </c>
      <c r="D393" s="37"/>
      <c r="E393" s="38" t="s">
        <v>525</v>
      </c>
      <c r="F393" s="39" t="s">
        <v>174</v>
      </c>
      <c r="G393" s="39" t="s">
        <v>55</v>
      </c>
      <c r="L393" s="40" t="e">
        <v>#N/A</v>
      </c>
      <c r="M393" s="41" t="s">
        <v>56</v>
      </c>
      <c r="N393" s="41" t="s">
        <v>57</v>
      </c>
      <c r="O393" s="41" t="s">
        <v>57</v>
      </c>
      <c r="P393" s="41" t="s">
        <v>56</v>
      </c>
      <c r="Q393" s="41" t="s">
        <v>57</v>
      </c>
      <c r="R393" s="41" t="s">
        <v>57</v>
      </c>
      <c r="S393" s="41" t="s">
        <v>58</v>
      </c>
      <c r="T393" s="41" t="s">
        <v>56</v>
      </c>
      <c r="U393" s="41" t="s">
        <v>57</v>
      </c>
      <c r="V393" s="41" t="s">
        <v>57</v>
      </c>
      <c r="W393" s="41" t="s">
        <v>57</v>
      </c>
      <c r="X393" s="41" t="s">
        <v>57</v>
      </c>
      <c r="Y393" s="41" t="s">
        <v>57</v>
      </c>
      <c r="Z393" s="41" t="s">
        <v>56</v>
      </c>
      <c r="AA393" s="41" t="s">
        <v>57</v>
      </c>
      <c r="AB393" s="41" t="s">
        <v>58</v>
      </c>
      <c r="AC393" s="41" t="s">
        <v>58</v>
      </c>
      <c r="AD393" s="41" t="s">
        <v>58</v>
      </c>
      <c r="AE393" s="41" t="s">
        <v>58</v>
      </c>
      <c r="AF393" s="40"/>
      <c r="AG393" s="41" t="s">
        <v>59</v>
      </c>
      <c r="AH393" s="40"/>
      <c r="AI393" s="40"/>
      <c r="AJ393" s="41" t="s">
        <v>65</v>
      </c>
      <c r="AK393" s="41" t="s">
        <v>66</v>
      </c>
    </row>
    <row r="394" spans="1:37" ht="13.5" customHeight="1" x14ac:dyDescent="0.3">
      <c r="A394" s="59">
        <v>425</v>
      </c>
      <c r="B394" s="68" t="str">
        <f t="shared" si="17"/>
        <v>425</v>
      </c>
      <c r="C394" s="69">
        <f>MATCH(A394,'TC Variable GLs'!A:A,0)</f>
        <v>180</v>
      </c>
      <c r="D394" s="37"/>
      <c r="E394" s="38" t="s">
        <v>526</v>
      </c>
      <c r="F394" s="43"/>
      <c r="G394" s="39" t="s">
        <v>121</v>
      </c>
      <c r="L394" s="40" t="e">
        <v>#N/A</v>
      </c>
      <c r="M394" s="41" t="s">
        <v>56</v>
      </c>
      <c r="N394" s="41" t="s">
        <v>57</v>
      </c>
      <c r="O394" s="41" t="s">
        <v>56</v>
      </c>
      <c r="P394" s="41" t="s">
        <v>56</v>
      </c>
      <c r="Q394" s="41" t="s">
        <v>57</v>
      </c>
      <c r="R394" s="41" t="s">
        <v>56</v>
      </c>
      <c r="S394" s="41" t="s">
        <v>56</v>
      </c>
      <c r="T394" s="41" t="s">
        <v>58</v>
      </c>
      <c r="U394" s="41" t="s">
        <v>57</v>
      </c>
      <c r="V394" s="41" t="s">
        <v>57</v>
      </c>
      <c r="W394" s="41" t="s">
        <v>57</v>
      </c>
      <c r="X394" s="41" t="s">
        <v>57</v>
      </c>
      <c r="Y394" s="41" t="s">
        <v>57</v>
      </c>
      <c r="Z394" s="41" t="s">
        <v>56</v>
      </c>
      <c r="AA394" s="41" t="s">
        <v>57</v>
      </c>
      <c r="AB394" s="41" t="s">
        <v>56</v>
      </c>
      <c r="AC394" s="41" t="s">
        <v>58</v>
      </c>
      <c r="AD394" s="41" t="s">
        <v>57</v>
      </c>
      <c r="AE394" s="41" t="s">
        <v>58</v>
      </c>
      <c r="AF394" s="40"/>
      <c r="AG394" s="41" t="s">
        <v>59</v>
      </c>
      <c r="AH394" s="40"/>
      <c r="AI394" s="40"/>
      <c r="AJ394" s="41" t="s">
        <v>66</v>
      </c>
      <c r="AK394" s="41" t="s">
        <v>66</v>
      </c>
    </row>
    <row r="395" spans="1:37" ht="13.5" customHeight="1" x14ac:dyDescent="0.3">
      <c r="A395" s="39">
        <v>426</v>
      </c>
      <c r="B395" s="36" t="str">
        <f t="shared" ref="B395:B426" si="18">CLEAN(A395)</f>
        <v>426</v>
      </c>
      <c r="C395" s="16" t="e">
        <f>MATCH(A395,'TC Variable GLs'!A:A,0)</f>
        <v>#N/A</v>
      </c>
      <c r="D395" s="37"/>
      <c r="E395" s="38" t="s">
        <v>527</v>
      </c>
      <c r="F395" s="39" t="s">
        <v>528</v>
      </c>
      <c r="G395" s="39" t="s">
        <v>529</v>
      </c>
      <c r="L395" s="40" t="e">
        <v>#N/A</v>
      </c>
      <c r="M395" s="41" t="s">
        <v>56</v>
      </c>
      <c r="N395" s="41" t="s">
        <v>57</v>
      </c>
      <c r="O395" s="41" t="s">
        <v>57</v>
      </c>
      <c r="P395" s="41" t="s">
        <v>56</v>
      </c>
      <c r="Q395" s="41" t="s">
        <v>57</v>
      </c>
      <c r="R395" s="41" t="s">
        <v>57</v>
      </c>
      <c r="S395" s="41" t="s">
        <v>58</v>
      </c>
      <c r="T395" s="41" t="s">
        <v>58</v>
      </c>
      <c r="U395" s="41" t="s">
        <v>57</v>
      </c>
      <c r="V395" s="41" t="s">
        <v>57</v>
      </c>
      <c r="W395" s="41" t="s">
        <v>57</v>
      </c>
      <c r="X395" s="41" t="s">
        <v>57</v>
      </c>
      <c r="Y395" s="41" t="s">
        <v>57</v>
      </c>
      <c r="Z395" s="41" t="s">
        <v>56</v>
      </c>
      <c r="AA395" s="41" t="s">
        <v>57</v>
      </c>
      <c r="AB395" s="41" t="s">
        <v>58</v>
      </c>
      <c r="AC395" s="41" t="s">
        <v>58</v>
      </c>
      <c r="AD395" s="41" t="s">
        <v>58</v>
      </c>
      <c r="AE395" s="41" t="s">
        <v>58</v>
      </c>
      <c r="AF395" s="40"/>
      <c r="AG395" s="41" t="s">
        <v>59</v>
      </c>
      <c r="AH395" s="40"/>
      <c r="AI395" s="40"/>
      <c r="AJ395" s="41" t="s">
        <v>62</v>
      </c>
      <c r="AK395" s="41" t="s">
        <v>62</v>
      </c>
    </row>
    <row r="396" spans="1:37" ht="13.5" customHeight="1" x14ac:dyDescent="0.3">
      <c r="A396" s="59">
        <v>427</v>
      </c>
      <c r="B396" s="68" t="str">
        <f t="shared" si="18"/>
        <v>427</v>
      </c>
      <c r="C396" s="69">
        <f>MATCH(A396,'TC Variable GLs'!A:A,0)</f>
        <v>182</v>
      </c>
      <c r="D396" s="37"/>
      <c r="E396" s="38" t="s">
        <v>530</v>
      </c>
      <c r="F396" s="39" t="s">
        <v>121</v>
      </c>
      <c r="G396" s="43"/>
      <c r="L396" s="40" t="e">
        <v>#N/A</v>
      </c>
      <c r="M396" s="41" t="s">
        <v>56</v>
      </c>
      <c r="N396" s="41" t="s">
        <v>57</v>
      </c>
      <c r="O396" s="41" t="s">
        <v>56</v>
      </c>
      <c r="P396" s="41" t="s">
        <v>56</v>
      </c>
      <c r="Q396" s="41" t="s">
        <v>57</v>
      </c>
      <c r="R396" s="41" t="s">
        <v>56</v>
      </c>
      <c r="S396" s="41" t="s">
        <v>56</v>
      </c>
      <c r="T396" s="41" t="s">
        <v>58</v>
      </c>
      <c r="U396" s="41" t="s">
        <v>57</v>
      </c>
      <c r="V396" s="41" t="s">
        <v>57</v>
      </c>
      <c r="W396" s="41" t="s">
        <v>57</v>
      </c>
      <c r="X396" s="41" t="s">
        <v>57</v>
      </c>
      <c r="Y396" s="41" t="s">
        <v>57</v>
      </c>
      <c r="Z396" s="41" t="s">
        <v>56</v>
      </c>
      <c r="AA396" s="41" t="s">
        <v>57</v>
      </c>
      <c r="AB396" s="41" t="s">
        <v>56</v>
      </c>
      <c r="AC396" s="41" t="s">
        <v>58</v>
      </c>
      <c r="AD396" s="41" t="s">
        <v>58</v>
      </c>
      <c r="AE396" s="41" t="s">
        <v>57</v>
      </c>
      <c r="AF396" s="40"/>
      <c r="AG396" s="41" t="s">
        <v>59</v>
      </c>
      <c r="AH396" s="40"/>
      <c r="AI396" s="40"/>
      <c r="AJ396" s="41" t="s">
        <v>66</v>
      </c>
      <c r="AK396" s="41" t="s">
        <v>66</v>
      </c>
    </row>
    <row r="397" spans="1:37" ht="13.5" customHeight="1" x14ac:dyDescent="0.3">
      <c r="A397" s="39">
        <v>428</v>
      </c>
      <c r="B397" s="36" t="str">
        <f t="shared" si="18"/>
        <v>428</v>
      </c>
      <c r="C397" s="16" t="e">
        <f>MATCH(A397,'TC Variable GLs'!A:A,0)</f>
        <v>#N/A</v>
      </c>
      <c r="D397" s="37"/>
      <c r="E397" s="38" t="s">
        <v>531</v>
      </c>
      <c r="F397" s="39" t="s">
        <v>532</v>
      </c>
      <c r="G397" s="39" t="s">
        <v>533</v>
      </c>
      <c r="L397" s="40" t="e">
        <v>#N/A</v>
      </c>
      <c r="M397" s="41" t="s">
        <v>56</v>
      </c>
      <c r="N397" s="41" t="s">
        <v>57</v>
      </c>
      <c r="O397" s="41" t="s">
        <v>57</v>
      </c>
      <c r="P397" s="41" t="s">
        <v>56</v>
      </c>
      <c r="Q397" s="41" t="s">
        <v>57</v>
      </c>
      <c r="R397" s="41" t="s">
        <v>57</v>
      </c>
      <c r="S397" s="41" t="s">
        <v>58</v>
      </c>
      <c r="T397" s="41" t="s">
        <v>58</v>
      </c>
      <c r="U397" s="41" t="s">
        <v>57</v>
      </c>
      <c r="V397" s="41" t="s">
        <v>57</v>
      </c>
      <c r="W397" s="41" t="s">
        <v>57</v>
      </c>
      <c r="X397" s="41" t="s">
        <v>57</v>
      </c>
      <c r="Y397" s="41" t="s">
        <v>57</v>
      </c>
      <c r="Z397" s="41" t="s">
        <v>56</v>
      </c>
      <c r="AA397" s="41" t="s">
        <v>57</v>
      </c>
      <c r="AB397" s="41" t="s">
        <v>58</v>
      </c>
      <c r="AC397" s="41" t="s">
        <v>58</v>
      </c>
      <c r="AD397" s="41" t="s">
        <v>58</v>
      </c>
      <c r="AE397" s="41" t="s">
        <v>58</v>
      </c>
      <c r="AF397" s="40"/>
      <c r="AG397" s="41" t="s">
        <v>59</v>
      </c>
      <c r="AH397" s="40"/>
      <c r="AI397" s="40"/>
      <c r="AJ397" s="41" t="s">
        <v>66</v>
      </c>
      <c r="AK397" s="41" t="s">
        <v>66</v>
      </c>
    </row>
    <row r="398" spans="1:37" ht="13.5" customHeight="1" x14ac:dyDescent="0.3">
      <c r="A398" s="39">
        <v>429</v>
      </c>
      <c r="B398" s="36" t="str">
        <f t="shared" si="18"/>
        <v>429</v>
      </c>
      <c r="C398" s="16" t="e">
        <f>MATCH(A398,'TC Variable GLs'!A:A,0)</f>
        <v>#N/A</v>
      </c>
      <c r="D398" s="37"/>
      <c r="E398" s="38" t="s">
        <v>534</v>
      </c>
      <c r="F398" s="39" t="s">
        <v>529</v>
      </c>
      <c r="G398" s="39" t="s">
        <v>528</v>
      </c>
      <c r="L398" s="40" t="e">
        <v>#N/A</v>
      </c>
      <c r="M398" s="41" t="s">
        <v>56</v>
      </c>
      <c r="N398" s="41" t="s">
        <v>57</v>
      </c>
      <c r="O398" s="41" t="s">
        <v>57</v>
      </c>
      <c r="P398" s="41" t="s">
        <v>56</v>
      </c>
      <c r="Q398" s="41" t="s">
        <v>57</v>
      </c>
      <c r="R398" s="41" t="s">
        <v>57</v>
      </c>
      <c r="S398" s="41" t="s">
        <v>58</v>
      </c>
      <c r="T398" s="41" t="s">
        <v>58</v>
      </c>
      <c r="U398" s="41" t="s">
        <v>57</v>
      </c>
      <c r="V398" s="41" t="s">
        <v>57</v>
      </c>
      <c r="W398" s="41" t="s">
        <v>57</v>
      </c>
      <c r="X398" s="41" t="s">
        <v>57</v>
      </c>
      <c r="Y398" s="41" t="s">
        <v>57</v>
      </c>
      <c r="Z398" s="41" t="s">
        <v>56</v>
      </c>
      <c r="AA398" s="41" t="s">
        <v>57</v>
      </c>
      <c r="AB398" s="41" t="s">
        <v>58</v>
      </c>
      <c r="AC398" s="41" t="s">
        <v>58</v>
      </c>
      <c r="AD398" s="41" t="s">
        <v>58</v>
      </c>
      <c r="AE398" s="41" t="s">
        <v>58</v>
      </c>
      <c r="AF398" s="40"/>
      <c r="AG398" s="41" t="s">
        <v>59</v>
      </c>
      <c r="AH398" s="40"/>
      <c r="AI398" s="40"/>
      <c r="AJ398" s="41" t="s">
        <v>62</v>
      </c>
      <c r="AK398" s="41" t="s">
        <v>62</v>
      </c>
    </row>
    <row r="399" spans="1:37" ht="13.5" customHeight="1" x14ac:dyDescent="0.3">
      <c r="A399" s="59" t="s">
        <v>1445</v>
      </c>
      <c r="B399" s="36" t="str">
        <f t="shared" si="18"/>
        <v>430</v>
      </c>
      <c r="C399" s="16">
        <f>MATCH(A399,'TC Variable GLs'!A:A,0)</f>
        <v>184</v>
      </c>
      <c r="D399" s="37"/>
      <c r="E399" s="38" t="s">
        <v>535</v>
      </c>
      <c r="F399" s="39" t="s">
        <v>536</v>
      </c>
      <c r="G399" s="43"/>
      <c r="L399" s="40" t="e">
        <v>#N/A</v>
      </c>
      <c r="M399" s="41" t="s">
        <v>56</v>
      </c>
      <c r="N399" s="41" t="s">
        <v>57</v>
      </c>
      <c r="O399" s="41" t="s">
        <v>57</v>
      </c>
      <c r="P399" s="41" t="s">
        <v>56</v>
      </c>
      <c r="Q399" s="41" t="s">
        <v>57</v>
      </c>
      <c r="R399" s="41" t="s">
        <v>57</v>
      </c>
      <c r="S399" s="41" t="s">
        <v>56</v>
      </c>
      <c r="T399" s="41" t="s">
        <v>57</v>
      </c>
      <c r="U399" s="41" t="s">
        <v>57</v>
      </c>
      <c r="V399" s="41" t="s">
        <v>57</v>
      </c>
      <c r="W399" s="41" t="s">
        <v>57</v>
      </c>
      <c r="X399" s="41" t="s">
        <v>57</v>
      </c>
      <c r="Y399" s="41" t="s">
        <v>57</v>
      </c>
      <c r="Z399" s="41" t="s">
        <v>56</v>
      </c>
      <c r="AA399" s="41" t="s">
        <v>57</v>
      </c>
      <c r="AB399" s="41" t="s">
        <v>56</v>
      </c>
      <c r="AC399" s="41" t="s">
        <v>58</v>
      </c>
      <c r="AD399" s="41" t="s">
        <v>58</v>
      </c>
      <c r="AE399" s="41" t="s">
        <v>58</v>
      </c>
      <c r="AF399" s="40"/>
      <c r="AG399" s="41" t="s">
        <v>59</v>
      </c>
      <c r="AH399" s="40"/>
      <c r="AI399" s="40"/>
      <c r="AJ399" s="41" t="s">
        <v>66</v>
      </c>
      <c r="AK399" s="41" t="s">
        <v>66</v>
      </c>
    </row>
    <row r="400" spans="1:37" ht="13.5" customHeight="1" x14ac:dyDescent="0.3">
      <c r="A400" s="59">
        <v>431</v>
      </c>
      <c r="B400" s="68" t="str">
        <f t="shared" si="18"/>
        <v>431</v>
      </c>
      <c r="C400" s="69">
        <f>MATCH(A400,'TC Variable GLs'!A:A,0)</f>
        <v>185</v>
      </c>
      <c r="D400" s="37"/>
      <c r="E400" s="38" t="s">
        <v>1443</v>
      </c>
      <c r="F400" s="43"/>
      <c r="G400" s="39" t="s">
        <v>537</v>
      </c>
      <c r="L400" s="40" t="e">
        <v>#N/A</v>
      </c>
      <c r="M400" s="41" t="s">
        <v>56</v>
      </c>
      <c r="N400" s="41" t="s">
        <v>57</v>
      </c>
      <c r="O400" s="41" t="s">
        <v>57</v>
      </c>
      <c r="P400" s="41" t="s">
        <v>56</v>
      </c>
      <c r="Q400" s="41" t="s">
        <v>57</v>
      </c>
      <c r="R400" s="41" t="s">
        <v>57</v>
      </c>
      <c r="S400" s="41" t="s">
        <v>57</v>
      </c>
      <c r="T400" s="41" t="s">
        <v>58</v>
      </c>
      <c r="U400" s="41" t="s">
        <v>57</v>
      </c>
      <c r="V400" s="41" t="s">
        <v>57</v>
      </c>
      <c r="W400" s="41" t="s">
        <v>57</v>
      </c>
      <c r="X400" s="41" t="s">
        <v>57</v>
      </c>
      <c r="Y400" s="41" t="s">
        <v>57</v>
      </c>
      <c r="Z400" s="41" t="s">
        <v>56</v>
      </c>
      <c r="AA400" s="41" t="s">
        <v>57</v>
      </c>
      <c r="AB400" s="41" t="s">
        <v>56</v>
      </c>
      <c r="AC400" s="41" t="s">
        <v>58</v>
      </c>
      <c r="AD400" s="41" t="s">
        <v>58</v>
      </c>
      <c r="AE400" s="41" t="s">
        <v>58</v>
      </c>
      <c r="AF400" s="40"/>
      <c r="AG400" s="41" t="s">
        <v>59</v>
      </c>
      <c r="AH400" s="41"/>
      <c r="AI400" s="40"/>
      <c r="AJ400" s="41" t="s">
        <v>66</v>
      </c>
      <c r="AK400" s="41" t="s">
        <v>66</v>
      </c>
    </row>
    <row r="401" spans="1:37" ht="13.5" customHeight="1" x14ac:dyDescent="0.3">
      <c r="A401" s="59">
        <v>432</v>
      </c>
      <c r="B401" s="68" t="str">
        <f t="shared" si="18"/>
        <v>432</v>
      </c>
      <c r="C401" s="69">
        <f>MATCH(A401,'TC Variable GLs'!A:A,0)</f>
        <v>186</v>
      </c>
      <c r="D401" s="37"/>
      <c r="E401" s="38" t="s">
        <v>538</v>
      </c>
      <c r="F401" s="39" t="s">
        <v>539</v>
      </c>
      <c r="G401" s="43"/>
      <c r="L401" s="40" t="e">
        <v>#N/A</v>
      </c>
      <c r="M401" s="41" t="s">
        <v>56</v>
      </c>
      <c r="N401" s="41" t="s">
        <v>57</v>
      </c>
      <c r="O401" s="41" t="s">
        <v>57</v>
      </c>
      <c r="P401" s="41" t="s">
        <v>56</v>
      </c>
      <c r="Q401" s="41" t="s">
        <v>57</v>
      </c>
      <c r="R401" s="41" t="s">
        <v>57</v>
      </c>
      <c r="S401" s="41" t="s">
        <v>57</v>
      </c>
      <c r="T401" s="41" t="s">
        <v>57</v>
      </c>
      <c r="U401" s="41" t="s">
        <v>57</v>
      </c>
      <c r="V401" s="41" t="s">
        <v>57</v>
      </c>
      <c r="W401" s="41" t="s">
        <v>57</v>
      </c>
      <c r="X401" s="41" t="s">
        <v>57</v>
      </c>
      <c r="Y401" s="41" t="s">
        <v>57</v>
      </c>
      <c r="Z401" s="41" t="s">
        <v>56</v>
      </c>
      <c r="AA401" s="41" t="s">
        <v>57</v>
      </c>
      <c r="AB401" s="41" t="s">
        <v>56</v>
      </c>
      <c r="AC401" s="41" t="s">
        <v>58</v>
      </c>
      <c r="AD401" s="41" t="s">
        <v>58</v>
      </c>
      <c r="AE401" s="41" t="s">
        <v>58</v>
      </c>
      <c r="AF401" s="40"/>
      <c r="AG401" s="41" t="s">
        <v>59</v>
      </c>
      <c r="AH401" s="41" t="s">
        <v>285</v>
      </c>
      <c r="AI401" s="40"/>
      <c r="AJ401" s="41" t="s">
        <v>66</v>
      </c>
      <c r="AK401" s="41" t="s">
        <v>66</v>
      </c>
    </row>
    <row r="402" spans="1:37" ht="13.5" customHeight="1" x14ac:dyDescent="0.3">
      <c r="A402" s="59">
        <v>433</v>
      </c>
      <c r="B402" s="68" t="str">
        <f t="shared" si="18"/>
        <v>433</v>
      </c>
      <c r="C402" s="69">
        <f>MATCH(A402,'TC Variable GLs'!A:A,0)</f>
        <v>187</v>
      </c>
      <c r="D402" s="37"/>
      <c r="E402" s="38" t="s">
        <v>540</v>
      </c>
      <c r="F402" s="39" t="s">
        <v>541</v>
      </c>
      <c r="G402" s="43"/>
      <c r="L402" s="40" t="e">
        <v>#N/A</v>
      </c>
      <c r="M402" s="41" t="s">
        <v>56</v>
      </c>
      <c r="N402" s="41" t="s">
        <v>57</v>
      </c>
      <c r="O402" s="41" t="s">
        <v>57</v>
      </c>
      <c r="P402" s="41" t="s">
        <v>56</v>
      </c>
      <c r="Q402" s="41" t="s">
        <v>57</v>
      </c>
      <c r="R402" s="41" t="s">
        <v>57</v>
      </c>
      <c r="S402" s="41" t="s">
        <v>56</v>
      </c>
      <c r="T402" s="41" t="s">
        <v>57</v>
      </c>
      <c r="U402" s="41" t="s">
        <v>57</v>
      </c>
      <c r="V402" s="41" t="s">
        <v>57</v>
      </c>
      <c r="W402" s="41" t="s">
        <v>57</v>
      </c>
      <c r="X402" s="41" t="s">
        <v>57</v>
      </c>
      <c r="Y402" s="41" t="s">
        <v>57</v>
      </c>
      <c r="Z402" s="41" t="s">
        <v>56</v>
      </c>
      <c r="AA402" s="41" t="s">
        <v>57</v>
      </c>
      <c r="AB402" s="41" t="s">
        <v>56</v>
      </c>
      <c r="AC402" s="41" t="s">
        <v>58</v>
      </c>
      <c r="AD402" s="41" t="s">
        <v>58</v>
      </c>
      <c r="AE402" s="41" t="s">
        <v>58</v>
      </c>
      <c r="AF402" s="40"/>
      <c r="AG402" s="41" t="s">
        <v>59</v>
      </c>
      <c r="AH402" s="41" t="s">
        <v>285</v>
      </c>
      <c r="AI402" s="40"/>
      <c r="AJ402" s="41" t="s">
        <v>66</v>
      </c>
      <c r="AK402" s="41" t="s">
        <v>66</v>
      </c>
    </row>
    <row r="403" spans="1:37" ht="13.5" customHeight="1" x14ac:dyDescent="0.3">
      <c r="A403" s="39">
        <v>434</v>
      </c>
      <c r="B403" s="36" t="str">
        <f t="shared" si="18"/>
        <v>434</v>
      </c>
      <c r="C403" s="16" t="e">
        <f>MATCH(A403,'TC Variable GLs'!A:A,0)</f>
        <v>#N/A</v>
      </c>
      <c r="D403" s="37"/>
      <c r="E403" s="38" t="s">
        <v>542</v>
      </c>
      <c r="F403" s="39" t="s">
        <v>121</v>
      </c>
      <c r="G403" s="39" t="s">
        <v>96</v>
      </c>
      <c r="L403" s="40" t="e">
        <v>#N/A</v>
      </c>
      <c r="M403" s="41" t="s">
        <v>56</v>
      </c>
      <c r="N403" s="41" t="s">
        <v>57</v>
      </c>
      <c r="O403" s="41" t="s">
        <v>56</v>
      </c>
      <c r="P403" s="41" t="s">
        <v>56</v>
      </c>
      <c r="Q403" s="41" t="s">
        <v>57</v>
      </c>
      <c r="R403" s="41" t="s">
        <v>56</v>
      </c>
      <c r="S403" s="41" t="s">
        <v>56</v>
      </c>
      <c r="T403" s="41" t="s">
        <v>58</v>
      </c>
      <c r="U403" s="41" t="s">
        <v>57</v>
      </c>
      <c r="V403" s="41" t="s">
        <v>57</v>
      </c>
      <c r="W403" s="41" t="s">
        <v>57</v>
      </c>
      <c r="X403" s="41" t="s">
        <v>57</v>
      </c>
      <c r="Y403" s="41" t="s">
        <v>57</v>
      </c>
      <c r="Z403" s="41" t="s">
        <v>56</v>
      </c>
      <c r="AA403" s="41" t="s">
        <v>57</v>
      </c>
      <c r="AB403" s="41" t="s">
        <v>58</v>
      </c>
      <c r="AC403" s="41" t="s">
        <v>58</v>
      </c>
      <c r="AD403" s="41" t="s">
        <v>58</v>
      </c>
      <c r="AE403" s="41" t="s">
        <v>58</v>
      </c>
      <c r="AF403" s="40"/>
      <c r="AG403" s="41" t="s">
        <v>59</v>
      </c>
      <c r="AH403" s="40"/>
      <c r="AI403" s="40"/>
      <c r="AJ403" s="41" t="s">
        <v>66</v>
      </c>
      <c r="AK403" s="41" t="s">
        <v>66</v>
      </c>
    </row>
    <row r="404" spans="1:37" ht="13.5" customHeight="1" x14ac:dyDescent="0.3">
      <c r="A404" s="59">
        <v>435</v>
      </c>
      <c r="B404" s="68" t="str">
        <f t="shared" si="18"/>
        <v>435</v>
      </c>
      <c r="C404" s="69">
        <f>MATCH(A404,'TC Variable GLs'!A:A,0)</f>
        <v>188</v>
      </c>
      <c r="D404" s="37"/>
      <c r="E404" s="38" t="s">
        <v>1349</v>
      </c>
      <c r="F404" s="39" t="s">
        <v>1348</v>
      </c>
      <c r="G404" s="43"/>
      <c r="M404" s="41" t="s">
        <v>56</v>
      </c>
      <c r="N404" s="41" t="s">
        <v>57</v>
      </c>
      <c r="O404" s="41" t="s">
        <v>56</v>
      </c>
      <c r="P404" s="41" t="s">
        <v>56</v>
      </c>
      <c r="Q404" s="41" t="s">
        <v>57</v>
      </c>
      <c r="R404" s="41" t="s">
        <v>56</v>
      </c>
      <c r="S404" s="41" t="s">
        <v>56</v>
      </c>
      <c r="T404" s="41" t="s">
        <v>58</v>
      </c>
      <c r="U404" s="41" t="s">
        <v>57</v>
      </c>
      <c r="V404" s="41" t="s">
        <v>57</v>
      </c>
      <c r="W404" s="41" t="s">
        <v>57</v>
      </c>
      <c r="X404" s="41" t="s">
        <v>57</v>
      </c>
      <c r="Y404" s="41" t="s">
        <v>57</v>
      </c>
      <c r="Z404" s="41" t="s">
        <v>56</v>
      </c>
      <c r="AA404" s="41" t="s">
        <v>57</v>
      </c>
      <c r="AB404" s="41" t="s">
        <v>56</v>
      </c>
      <c r="AC404" s="41" t="s">
        <v>58</v>
      </c>
      <c r="AD404" s="41" t="s">
        <v>58</v>
      </c>
      <c r="AE404" s="41" t="s">
        <v>57</v>
      </c>
      <c r="AF404" s="40"/>
      <c r="AG404" s="41" t="s">
        <v>59</v>
      </c>
      <c r="AH404" s="40"/>
      <c r="AI404" s="40"/>
      <c r="AJ404" s="41" t="s">
        <v>66</v>
      </c>
      <c r="AK404" s="41" t="s">
        <v>66</v>
      </c>
    </row>
    <row r="405" spans="1:37" ht="13.5" customHeight="1" x14ac:dyDescent="0.3">
      <c r="A405" s="59">
        <v>436</v>
      </c>
      <c r="B405" s="68" t="str">
        <f t="shared" si="18"/>
        <v>436</v>
      </c>
      <c r="C405" s="69">
        <f>MATCH(A405,'TC Variable GLs'!A:A,0)</f>
        <v>189</v>
      </c>
      <c r="D405" s="37"/>
      <c r="E405" s="38" t="s">
        <v>1347</v>
      </c>
      <c r="F405" s="43"/>
      <c r="G405" s="39" t="s">
        <v>1348</v>
      </c>
      <c r="M405" s="41" t="s">
        <v>56</v>
      </c>
      <c r="N405" s="41" t="s">
        <v>57</v>
      </c>
      <c r="O405" s="41" t="s">
        <v>56</v>
      </c>
      <c r="P405" s="41" t="s">
        <v>56</v>
      </c>
      <c r="Q405" s="41" t="s">
        <v>57</v>
      </c>
      <c r="R405" s="41" t="s">
        <v>56</v>
      </c>
      <c r="S405" s="41" t="s">
        <v>56</v>
      </c>
      <c r="T405" s="41" t="s">
        <v>58</v>
      </c>
      <c r="U405" s="41" t="s">
        <v>57</v>
      </c>
      <c r="V405" s="41" t="s">
        <v>57</v>
      </c>
      <c r="W405" s="41" t="s">
        <v>57</v>
      </c>
      <c r="X405" s="41" t="s">
        <v>57</v>
      </c>
      <c r="Y405" s="41" t="s">
        <v>57</v>
      </c>
      <c r="Z405" s="41" t="s">
        <v>56</v>
      </c>
      <c r="AA405" s="41" t="s">
        <v>57</v>
      </c>
      <c r="AB405" s="41" t="s">
        <v>56</v>
      </c>
      <c r="AC405" s="41" t="s">
        <v>58</v>
      </c>
      <c r="AD405" s="41" t="s">
        <v>57</v>
      </c>
      <c r="AE405" s="41" t="s">
        <v>58</v>
      </c>
      <c r="AF405" s="40"/>
      <c r="AG405" s="53" t="s">
        <v>59</v>
      </c>
      <c r="AH405" s="40"/>
      <c r="AI405" s="40"/>
      <c r="AJ405" s="41" t="s">
        <v>66</v>
      </c>
      <c r="AK405" s="41" t="s">
        <v>66</v>
      </c>
    </row>
    <row r="406" spans="1:37" ht="13.5" customHeight="1" x14ac:dyDescent="0.3">
      <c r="A406" s="59" t="s">
        <v>1444</v>
      </c>
      <c r="B406" s="36" t="str">
        <f t="shared" si="18"/>
        <v>437</v>
      </c>
      <c r="C406" s="16">
        <f>MATCH(A406,'TC Variable GLs'!A:A,0)</f>
        <v>190</v>
      </c>
      <c r="D406" s="37"/>
      <c r="E406" s="38" t="s">
        <v>545</v>
      </c>
      <c r="F406" s="43"/>
      <c r="G406" s="39" t="s">
        <v>536</v>
      </c>
      <c r="L406" s="40" t="e">
        <v>#N/A</v>
      </c>
      <c r="M406" s="41" t="s">
        <v>56</v>
      </c>
      <c r="N406" s="41" t="s">
        <v>57</v>
      </c>
      <c r="O406" s="41" t="s">
        <v>57</v>
      </c>
      <c r="P406" s="41" t="s">
        <v>56</v>
      </c>
      <c r="Q406" s="41" t="s">
        <v>57</v>
      </c>
      <c r="R406" s="41" t="s">
        <v>57</v>
      </c>
      <c r="S406" s="41" t="s">
        <v>56</v>
      </c>
      <c r="T406" s="41" t="s">
        <v>57</v>
      </c>
      <c r="U406" s="41" t="s">
        <v>57</v>
      </c>
      <c r="V406" s="41" t="s">
        <v>57</v>
      </c>
      <c r="W406" s="41" t="s">
        <v>57</v>
      </c>
      <c r="X406" s="41" t="s">
        <v>57</v>
      </c>
      <c r="Y406" s="41" t="s">
        <v>57</v>
      </c>
      <c r="Z406" s="41" t="s">
        <v>56</v>
      </c>
      <c r="AA406" s="41" t="s">
        <v>57</v>
      </c>
      <c r="AB406" s="41" t="s">
        <v>56</v>
      </c>
      <c r="AC406" s="41" t="s">
        <v>58</v>
      </c>
      <c r="AD406" s="41" t="s">
        <v>58</v>
      </c>
      <c r="AE406" s="41" t="s">
        <v>58</v>
      </c>
      <c r="AF406" s="40"/>
      <c r="AG406" s="41" t="s">
        <v>59</v>
      </c>
      <c r="AH406" s="40"/>
      <c r="AI406" s="40"/>
      <c r="AJ406" s="41" t="s">
        <v>66</v>
      </c>
      <c r="AK406" s="41" t="s">
        <v>66</v>
      </c>
    </row>
    <row r="407" spans="1:37" ht="13.5" customHeight="1" x14ac:dyDescent="0.3">
      <c r="A407" s="59">
        <v>438</v>
      </c>
      <c r="B407" s="68" t="str">
        <f t="shared" si="18"/>
        <v>438</v>
      </c>
      <c r="C407" s="69">
        <f>MATCH(A407,'TC Variable GLs'!A:A,0)</f>
        <v>191</v>
      </c>
      <c r="D407" s="37"/>
      <c r="E407" s="38" t="s">
        <v>1300</v>
      </c>
      <c r="F407" s="43"/>
      <c r="G407" s="39" t="s">
        <v>539</v>
      </c>
      <c r="M407" s="41" t="s">
        <v>56</v>
      </c>
      <c r="N407" s="41" t="s">
        <v>57</v>
      </c>
      <c r="O407" s="41" t="s">
        <v>57</v>
      </c>
      <c r="P407" s="41" t="s">
        <v>56</v>
      </c>
      <c r="Q407" s="41" t="s">
        <v>57</v>
      </c>
      <c r="R407" s="41" t="s">
        <v>57</v>
      </c>
      <c r="S407" s="41" t="s">
        <v>56</v>
      </c>
      <c r="T407" s="41" t="s">
        <v>58</v>
      </c>
      <c r="U407" s="41" t="s">
        <v>57</v>
      </c>
      <c r="V407" s="41" t="s">
        <v>57</v>
      </c>
      <c r="W407" s="41" t="s">
        <v>57</v>
      </c>
      <c r="X407" s="41" t="s">
        <v>57</v>
      </c>
      <c r="Y407" s="41" t="s">
        <v>57</v>
      </c>
      <c r="Z407" s="41" t="s">
        <v>56</v>
      </c>
      <c r="AA407" s="41" t="s">
        <v>57</v>
      </c>
      <c r="AB407" s="41" t="s">
        <v>56</v>
      </c>
      <c r="AC407" s="41" t="s">
        <v>58</v>
      </c>
      <c r="AD407" s="41" t="s">
        <v>57</v>
      </c>
      <c r="AE407" s="41" t="s">
        <v>58</v>
      </c>
      <c r="AF407" s="40"/>
      <c r="AG407" s="41" t="s">
        <v>59</v>
      </c>
      <c r="AH407" s="40"/>
      <c r="AI407" s="40"/>
      <c r="AJ407" s="41" t="s">
        <v>66</v>
      </c>
      <c r="AK407" s="41" t="s">
        <v>66</v>
      </c>
    </row>
    <row r="408" spans="1:37" ht="13.5" customHeight="1" x14ac:dyDescent="0.3">
      <c r="A408" s="39">
        <v>439</v>
      </c>
      <c r="B408" s="36" t="str">
        <f t="shared" si="18"/>
        <v>439</v>
      </c>
      <c r="C408" s="16" t="e">
        <f>MATCH(A408,'TC Variable GLs'!A:A,0)</f>
        <v>#N/A</v>
      </c>
      <c r="D408" s="37"/>
      <c r="E408" s="38" t="s">
        <v>546</v>
      </c>
      <c r="F408" s="39" t="s">
        <v>121</v>
      </c>
      <c r="G408" s="39" t="s">
        <v>54</v>
      </c>
      <c r="L408" s="40" t="e">
        <v>#N/A</v>
      </c>
      <c r="M408" s="41" t="s">
        <v>56</v>
      </c>
      <c r="N408" s="41" t="s">
        <v>57</v>
      </c>
      <c r="O408" s="41" t="s">
        <v>56</v>
      </c>
      <c r="P408" s="41" t="s">
        <v>56</v>
      </c>
      <c r="Q408" s="41" t="s">
        <v>57</v>
      </c>
      <c r="R408" s="41" t="s">
        <v>56</v>
      </c>
      <c r="S408" s="41" t="s">
        <v>56</v>
      </c>
      <c r="T408" s="41" t="s">
        <v>58</v>
      </c>
      <c r="U408" s="41" t="s">
        <v>57</v>
      </c>
      <c r="V408" s="41" t="s">
        <v>57</v>
      </c>
      <c r="W408" s="41" t="s">
        <v>58</v>
      </c>
      <c r="X408" s="41" t="s">
        <v>57</v>
      </c>
      <c r="Y408" s="41" t="s">
        <v>57</v>
      </c>
      <c r="Z408" s="41" t="s">
        <v>56</v>
      </c>
      <c r="AA408" s="41" t="s">
        <v>57</v>
      </c>
      <c r="AB408" s="41" t="s">
        <v>58</v>
      </c>
      <c r="AC408" s="41" t="s">
        <v>58</v>
      </c>
      <c r="AD408" s="41" t="s">
        <v>58</v>
      </c>
      <c r="AE408" s="41" t="s">
        <v>58</v>
      </c>
      <c r="AF408" s="40"/>
      <c r="AG408" s="41" t="s">
        <v>59</v>
      </c>
      <c r="AH408" s="40"/>
      <c r="AI408" s="41" t="s">
        <v>60</v>
      </c>
      <c r="AJ408" s="41" t="s">
        <v>62</v>
      </c>
      <c r="AK408" s="41" t="s">
        <v>65</v>
      </c>
    </row>
    <row r="409" spans="1:37" ht="13.5" customHeight="1" x14ac:dyDescent="0.3">
      <c r="A409" s="59">
        <v>440</v>
      </c>
      <c r="B409" s="68" t="str">
        <f t="shared" si="18"/>
        <v>440</v>
      </c>
      <c r="C409" s="69">
        <f>MATCH(A409,'TC Variable GLs'!A:A,0)</f>
        <v>192</v>
      </c>
      <c r="D409" s="37"/>
      <c r="E409" s="38" t="s">
        <v>547</v>
      </c>
      <c r="F409" s="43"/>
      <c r="G409" s="39" t="s">
        <v>522</v>
      </c>
      <c r="L409" s="40" t="e">
        <v>#N/A</v>
      </c>
      <c r="M409" s="41" t="s">
        <v>56</v>
      </c>
      <c r="N409" s="41" t="s">
        <v>57</v>
      </c>
      <c r="O409" s="41" t="s">
        <v>57</v>
      </c>
      <c r="P409" s="41" t="s">
        <v>56</v>
      </c>
      <c r="Q409" s="41" t="s">
        <v>57</v>
      </c>
      <c r="R409" s="41" t="s">
        <v>57</v>
      </c>
      <c r="S409" s="41" t="s">
        <v>57</v>
      </c>
      <c r="T409" s="41" t="s">
        <v>57</v>
      </c>
      <c r="U409" s="41" t="s">
        <v>57</v>
      </c>
      <c r="V409" s="41" t="s">
        <v>58</v>
      </c>
      <c r="W409" s="41" t="s">
        <v>58</v>
      </c>
      <c r="X409" s="41" t="s">
        <v>58</v>
      </c>
      <c r="Y409" s="41" t="s">
        <v>58</v>
      </c>
      <c r="Z409" s="41" t="s">
        <v>56</v>
      </c>
      <c r="AA409" s="41" t="s">
        <v>57</v>
      </c>
      <c r="AB409" s="41" t="s">
        <v>56</v>
      </c>
      <c r="AC409" s="41" t="s">
        <v>58</v>
      </c>
      <c r="AD409" s="41" t="s">
        <v>58</v>
      </c>
      <c r="AE409" s="41" t="s">
        <v>58</v>
      </c>
      <c r="AF409" s="41" t="s">
        <v>284</v>
      </c>
      <c r="AG409" s="41" t="s">
        <v>59</v>
      </c>
      <c r="AH409" s="41" t="s">
        <v>285</v>
      </c>
      <c r="AI409" s="40"/>
      <c r="AJ409" s="41" t="s">
        <v>66</v>
      </c>
      <c r="AK409" s="41" t="s">
        <v>66</v>
      </c>
    </row>
    <row r="410" spans="1:37" ht="13.5" customHeight="1" x14ac:dyDescent="0.3">
      <c r="A410" s="59">
        <v>441</v>
      </c>
      <c r="B410" s="68" t="str">
        <f t="shared" si="18"/>
        <v>441</v>
      </c>
      <c r="C410" s="69">
        <f>MATCH(A410,'TC Variable GLs'!A:A,0)</f>
        <v>193</v>
      </c>
      <c r="D410" s="37"/>
      <c r="E410" s="38" t="s">
        <v>548</v>
      </c>
      <c r="F410" s="39" t="s">
        <v>522</v>
      </c>
      <c r="G410" s="43"/>
      <c r="L410" s="40" t="e">
        <v>#N/A</v>
      </c>
      <c r="M410" s="41" t="s">
        <v>56</v>
      </c>
      <c r="N410" s="41" t="s">
        <v>57</v>
      </c>
      <c r="O410" s="41" t="s">
        <v>57</v>
      </c>
      <c r="P410" s="41" t="s">
        <v>56</v>
      </c>
      <c r="Q410" s="41" t="s">
        <v>57</v>
      </c>
      <c r="R410" s="41" t="s">
        <v>57</v>
      </c>
      <c r="S410" s="41" t="s">
        <v>57</v>
      </c>
      <c r="T410" s="41" t="s">
        <v>57</v>
      </c>
      <c r="U410" s="41" t="s">
        <v>57</v>
      </c>
      <c r="V410" s="41" t="s">
        <v>58</v>
      </c>
      <c r="W410" s="41" t="s">
        <v>58</v>
      </c>
      <c r="X410" s="41" t="s">
        <v>58</v>
      </c>
      <c r="Y410" s="41" t="s">
        <v>58</v>
      </c>
      <c r="Z410" s="41" t="s">
        <v>56</v>
      </c>
      <c r="AA410" s="41" t="s">
        <v>57</v>
      </c>
      <c r="AB410" s="41" t="s">
        <v>56</v>
      </c>
      <c r="AC410" s="41" t="s">
        <v>58</v>
      </c>
      <c r="AD410" s="41" t="s">
        <v>58</v>
      </c>
      <c r="AE410" s="41" t="s">
        <v>58</v>
      </c>
      <c r="AF410" s="41" t="s">
        <v>284</v>
      </c>
      <c r="AG410" s="41" t="s">
        <v>59</v>
      </c>
      <c r="AH410" s="41" t="s">
        <v>285</v>
      </c>
      <c r="AI410" s="40"/>
      <c r="AJ410" s="41" t="s">
        <v>66</v>
      </c>
      <c r="AK410" s="41" t="s">
        <v>66</v>
      </c>
    </row>
    <row r="411" spans="1:37" ht="13.5" customHeight="1" x14ac:dyDescent="0.3">
      <c r="A411" s="59">
        <v>442</v>
      </c>
      <c r="B411" s="68" t="str">
        <f t="shared" si="18"/>
        <v>442</v>
      </c>
      <c r="C411" s="69">
        <f>MATCH(A411,'TC Variable GLs'!A:A,0)</f>
        <v>194</v>
      </c>
      <c r="D411" s="37"/>
      <c r="E411" s="38" t="s">
        <v>549</v>
      </c>
      <c r="F411" s="43"/>
      <c r="G411" s="39" t="s">
        <v>533</v>
      </c>
      <c r="L411" s="40" t="e">
        <v>#N/A</v>
      </c>
      <c r="M411" s="41" t="s">
        <v>56</v>
      </c>
      <c r="N411" s="41" t="s">
        <v>57</v>
      </c>
      <c r="O411" s="41" t="s">
        <v>57</v>
      </c>
      <c r="P411" s="41" t="s">
        <v>56</v>
      </c>
      <c r="Q411" s="41" t="s">
        <v>57</v>
      </c>
      <c r="R411" s="41" t="s">
        <v>57</v>
      </c>
      <c r="S411" s="41" t="s">
        <v>57</v>
      </c>
      <c r="T411" s="41" t="s">
        <v>57</v>
      </c>
      <c r="U411" s="41" t="s">
        <v>57</v>
      </c>
      <c r="V411" s="41" t="s">
        <v>58</v>
      </c>
      <c r="W411" s="41" t="s">
        <v>58</v>
      </c>
      <c r="X411" s="41" t="s">
        <v>58</v>
      </c>
      <c r="Y411" s="41" t="s">
        <v>58</v>
      </c>
      <c r="Z411" s="41" t="s">
        <v>56</v>
      </c>
      <c r="AA411" s="41" t="s">
        <v>57</v>
      </c>
      <c r="AB411" s="41" t="s">
        <v>56</v>
      </c>
      <c r="AC411" s="41" t="s">
        <v>58</v>
      </c>
      <c r="AD411" s="41" t="s">
        <v>58</v>
      </c>
      <c r="AE411" s="41" t="s">
        <v>58</v>
      </c>
      <c r="AF411" s="41" t="s">
        <v>284</v>
      </c>
      <c r="AG411" s="41" t="s">
        <v>59</v>
      </c>
      <c r="AH411" s="41" t="s">
        <v>285</v>
      </c>
      <c r="AI411" s="40"/>
      <c r="AJ411" s="41" t="s">
        <v>66</v>
      </c>
      <c r="AK411" s="41" t="s">
        <v>66</v>
      </c>
    </row>
    <row r="412" spans="1:37" ht="13.5" customHeight="1" x14ac:dyDescent="0.3">
      <c r="A412" s="59">
        <v>443</v>
      </c>
      <c r="B412" s="68" t="str">
        <f t="shared" si="18"/>
        <v>443</v>
      </c>
      <c r="C412" s="69">
        <f>MATCH(A412,'TC Variable GLs'!A:A,0)</f>
        <v>195</v>
      </c>
      <c r="D412" s="37"/>
      <c r="E412" s="38" t="s">
        <v>550</v>
      </c>
      <c r="F412" s="39" t="s">
        <v>533</v>
      </c>
      <c r="G412" s="43"/>
      <c r="L412" s="40" t="e">
        <v>#N/A</v>
      </c>
      <c r="M412" s="41" t="s">
        <v>56</v>
      </c>
      <c r="N412" s="41" t="s">
        <v>57</v>
      </c>
      <c r="O412" s="41" t="s">
        <v>57</v>
      </c>
      <c r="P412" s="41" t="s">
        <v>56</v>
      </c>
      <c r="Q412" s="41" t="s">
        <v>57</v>
      </c>
      <c r="R412" s="41" t="s">
        <v>57</v>
      </c>
      <c r="S412" s="41" t="s">
        <v>57</v>
      </c>
      <c r="T412" s="41" t="s">
        <v>57</v>
      </c>
      <c r="U412" s="41" t="s">
        <v>57</v>
      </c>
      <c r="V412" s="41" t="s">
        <v>58</v>
      </c>
      <c r="W412" s="41" t="s">
        <v>58</v>
      </c>
      <c r="X412" s="41" t="s">
        <v>58</v>
      </c>
      <c r="Y412" s="41" t="s">
        <v>58</v>
      </c>
      <c r="Z412" s="41" t="s">
        <v>56</v>
      </c>
      <c r="AA412" s="41" t="s">
        <v>57</v>
      </c>
      <c r="AB412" s="41" t="s">
        <v>56</v>
      </c>
      <c r="AC412" s="41" t="s">
        <v>58</v>
      </c>
      <c r="AD412" s="41" t="s">
        <v>58</v>
      </c>
      <c r="AE412" s="41" t="s">
        <v>58</v>
      </c>
      <c r="AF412" s="41" t="s">
        <v>284</v>
      </c>
      <c r="AG412" s="41" t="s">
        <v>59</v>
      </c>
      <c r="AH412" s="41" t="s">
        <v>285</v>
      </c>
      <c r="AI412" s="40"/>
      <c r="AJ412" s="41" t="s">
        <v>66</v>
      </c>
      <c r="AK412" s="41" t="s">
        <v>66</v>
      </c>
    </row>
    <row r="413" spans="1:37" ht="13.5" customHeight="1" x14ac:dyDescent="0.3">
      <c r="A413" s="39">
        <v>444</v>
      </c>
      <c r="B413" s="36" t="str">
        <f t="shared" si="18"/>
        <v>444</v>
      </c>
      <c r="C413" s="16" t="e">
        <f>MATCH(A413,'TC Variable GLs'!A:A,0)</f>
        <v>#N/A</v>
      </c>
      <c r="D413" s="37"/>
      <c r="E413" s="38" t="s">
        <v>552</v>
      </c>
      <c r="F413" s="39" t="s">
        <v>121</v>
      </c>
      <c r="G413" s="39" t="s">
        <v>553</v>
      </c>
      <c r="L413" s="40" t="e">
        <v>#N/A</v>
      </c>
      <c r="M413" s="41" t="s">
        <v>56</v>
      </c>
      <c r="N413" s="41" t="s">
        <v>57</v>
      </c>
      <c r="O413" s="41" t="s">
        <v>56</v>
      </c>
      <c r="P413" s="41" t="s">
        <v>56</v>
      </c>
      <c r="Q413" s="41" t="s">
        <v>57</v>
      </c>
      <c r="R413" s="41" t="s">
        <v>56</v>
      </c>
      <c r="S413" s="41" t="s">
        <v>56</v>
      </c>
      <c r="T413" s="41" t="s">
        <v>58</v>
      </c>
      <c r="U413" s="41" t="s">
        <v>57</v>
      </c>
      <c r="V413" s="41" t="s">
        <v>57</v>
      </c>
      <c r="W413" s="41" t="s">
        <v>57</v>
      </c>
      <c r="X413" s="41" t="s">
        <v>57</v>
      </c>
      <c r="Y413" s="41" t="s">
        <v>57</v>
      </c>
      <c r="Z413" s="41" t="s">
        <v>56</v>
      </c>
      <c r="AA413" s="41" t="s">
        <v>56</v>
      </c>
      <c r="AB413" s="41" t="s">
        <v>58</v>
      </c>
      <c r="AC413" s="41" t="s">
        <v>58</v>
      </c>
      <c r="AD413" s="41" t="s">
        <v>58</v>
      </c>
      <c r="AE413" s="41" t="s">
        <v>58</v>
      </c>
      <c r="AF413" s="40"/>
      <c r="AG413" s="41" t="s">
        <v>554</v>
      </c>
      <c r="AH413" s="40"/>
      <c r="AI413" s="41" t="s">
        <v>60</v>
      </c>
      <c r="AJ413" s="41" t="s">
        <v>60</v>
      </c>
      <c r="AK413" s="41" t="s">
        <v>62</v>
      </c>
    </row>
    <row r="414" spans="1:37" ht="13.5" customHeight="1" x14ac:dyDescent="0.3">
      <c r="A414" s="59">
        <v>445</v>
      </c>
      <c r="B414" s="68" t="str">
        <f t="shared" si="18"/>
        <v>445</v>
      </c>
      <c r="C414" s="69">
        <f>MATCH(A414,'TC Variable GLs'!A:A,0)</f>
        <v>196</v>
      </c>
      <c r="D414" s="37"/>
      <c r="E414" s="38" t="s">
        <v>555</v>
      </c>
      <c r="F414" s="39" t="s">
        <v>556</v>
      </c>
      <c r="G414" s="43"/>
      <c r="L414" s="40" t="e">
        <v>#N/A</v>
      </c>
      <c r="M414" s="41" t="s">
        <v>56</v>
      </c>
      <c r="N414" s="41" t="s">
        <v>57</v>
      </c>
      <c r="O414" s="41" t="s">
        <v>57</v>
      </c>
      <c r="P414" s="41" t="s">
        <v>56</v>
      </c>
      <c r="Q414" s="41" t="s">
        <v>57</v>
      </c>
      <c r="R414" s="41" t="s">
        <v>57</v>
      </c>
      <c r="S414" s="41" t="s">
        <v>56</v>
      </c>
      <c r="T414" s="41" t="s">
        <v>58</v>
      </c>
      <c r="U414" s="41" t="s">
        <v>57</v>
      </c>
      <c r="V414" s="41" t="s">
        <v>57</v>
      </c>
      <c r="W414" s="41" t="s">
        <v>57</v>
      </c>
      <c r="X414" s="41" t="s">
        <v>57</v>
      </c>
      <c r="Y414" s="41" t="s">
        <v>57</v>
      </c>
      <c r="Z414" s="41" t="s">
        <v>56</v>
      </c>
      <c r="AA414" s="41" t="s">
        <v>57</v>
      </c>
      <c r="AB414" s="41" t="s">
        <v>56</v>
      </c>
      <c r="AC414" s="41" t="s">
        <v>58</v>
      </c>
      <c r="AD414" s="41" t="s">
        <v>58</v>
      </c>
      <c r="AE414" s="41" t="s">
        <v>57</v>
      </c>
      <c r="AF414" s="40"/>
      <c r="AG414" s="41" t="s">
        <v>59</v>
      </c>
      <c r="AH414" s="40"/>
      <c r="AI414" s="40"/>
      <c r="AJ414" s="41" t="s">
        <v>66</v>
      </c>
      <c r="AK414" s="41" t="s">
        <v>66</v>
      </c>
    </row>
    <row r="415" spans="1:37" ht="13.5" customHeight="1" x14ac:dyDescent="0.3">
      <c r="A415" s="39">
        <v>446</v>
      </c>
      <c r="B415" s="36" t="str">
        <f t="shared" si="18"/>
        <v>446</v>
      </c>
      <c r="C415" s="16" t="e">
        <f>MATCH(A415,'TC Variable GLs'!A:A,0)</f>
        <v>#N/A</v>
      </c>
      <c r="D415" s="20" t="str">
        <f>CONCATENATE(A415, " ", "Wraps")</f>
        <v>446 Wraps</v>
      </c>
      <c r="E415" s="38" t="s">
        <v>558</v>
      </c>
      <c r="F415" s="39" t="s">
        <v>216</v>
      </c>
      <c r="G415" s="39" t="s">
        <v>142</v>
      </c>
      <c r="L415" s="40" t="e">
        <v>#N/A</v>
      </c>
      <c r="M415" s="41" t="s">
        <v>56</v>
      </c>
      <c r="N415" s="41" t="s">
        <v>57</v>
      </c>
      <c r="O415" s="41" t="s">
        <v>57</v>
      </c>
      <c r="P415" s="41" t="s">
        <v>56</v>
      </c>
      <c r="Q415" s="41" t="s">
        <v>57</v>
      </c>
      <c r="R415" s="41" t="s">
        <v>57</v>
      </c>
      <c r="S415" s="41" t="s">
        <v>56</v>
      </c>
      <c r="T415" s="41" t="s">
        <v>58</v>
      </c>
      <c r="U415" s="41" t="s">
        <v>57</v>
      </c>
      <c r="V415" s="41" t="s">
        <v>57</v>
      </c>
      <c r="W415" s="41" t="s">
        <v>56</v>
      </c>
      <c r="X415" s="41" t="s">
        <v>56</v>
      </c>
      <c r="Y415" s="41" t="s">
        <v>57</v>
      </c>
      <c r="Z415" s="41" t="s">
        <v>56</v>
      </c>
      <c r="AA415" s="41" t="s">
        <v>57</v>
      </c>
      <c r="AB415" s="41" t="s">
        <v>58</v>
      </c>
      <c r="AC415" s="41" t="s">
        <v>58</v>
      </c>
      <c r="AD415" s="41" t="s">
        <v>57</v>
      </c>
      <c r="AE415" s="41" t="s">
        <v>58</v>
      </c>
      <c r="AF415" s="40"/>
      <c r="AG415" s="41" t="s">
        <v>60</v>
      </c>
      <c r="AH415" s="40"/>
      <c r="AI415" s="41" t="s">
        <v>60</v>
      </c>
      <c r="AJ415" s="41" t="s">
        <v>60</v>
      </c>
      <c r="AK415" s="41" t="s">
        <v>143</v>
      </c>
    </row>
    <row r="416" spans="1:37" ht="13.5" customHeight="1" x14ac:dyDescent="0.3">
      <c r="A416" s="39">
        <v>447</v>
      </c>
      <c r="B416" s="36" t="str">
        <f t="shared" si="18"/>
        <v>447</v>
      </c>
      <c r="C416" s="16" t="e">
        <f>MATCH(A416,'TC Variable GLs'!A:A,0)</f>
        <v>#N/A</v>
      </c>
      <c r="D416" s="37"/>
      <c r="E416" s="38" t="s">
        <v>560</v>
      </c>
      <c r="F416" s="39" t="s">
        <v>553</v>
      </c>
      <c r="G416" s="39" t="s">
        <v>121</v>
      </c>
      <c r="L416" s="40" t="e">
        <v>#N/A</v>
      </c>
      <c r="M416" s="41" t="s">
        <v>56</v>
      </c>
      <c r="N416" s="41" t="s">
        <v>57</v>
      </c>
      <c r="O416" s="41" t="s">
        <v>56</v>
      </c>
      <c r="P416" s="41" t="s">
        <v>56</v>
      </c>
      <c r="Q416" s="41" t="s">
        <v>57</v>
      </c>
      <c r="R416" s="41" t="s">
        <v>56</v>
      </c>
      <c r="S416" s="41" t="s">
        <v>56</v>
      </c>
      <c r="T416" s="41" t="s">
        <v>58</v>
      </c>
      <c r="U416" s="41" t="s">
        <v>57</v>
      </c>
      <c r="V416" s="41" t="s">
        <v>57</v>
      </c>
      <c r="W416" s="41" t="s">
        <v>57</v>
      </c>
      <c r="X416" s="41" t="s">
        <v>57</v>
      </c>
      <c r="Y416" s="41" t="s">
        <v>57</v>
      </c>
      <c r="Z416" s="41" t="s">
        <v>56</v>
      </c>
      <c r="AA416" s="41" t="s">
        <v>56</v>
      </c>
      <c r="AB416" s="41" t="s">
        <v>58</v>
      </c>
      <c r="AC416" s="41" t="s">
        <v>58</v>
      </c>
      <c r="AD416" s="41" t="s">
        <v>58</v>
      </c>
      <c r="AE416" s="41" t="s">
        <v>58</v>
      </c>
      <c r="AF416" s="40"/>
      <c r="AG416" s="41" t="s">
        <v>177</v>
      </c>
      <c r="AH416" s="40"/>
      <c r="AI416" s="41" t="s">
        <v>60</v>
      </c>
      <c r="AJ416" s="41" t="s">
        <v>61</v>
      </c>
      <c r="AK416" s="41" t="s">
        <v>62</v>
      </c>
    </row>
    <row r="417" spans="1:37" ht="13.5" customHeight="1" x14ac:dyDescent="0.3">
      <c r="A417" s="59">
        <v>448</v>
      </c>
      <c r="B417" s="68" t="str">
        <f t="shared" si="18"/>
        <v>448</v>
      </c>
      <c r="C417" s="69">
        <f>MATCH(A417,'TC Variable GLs'!A:A,0)</f>
        <v>197</v>
      </c>
      <c r="D417" s="37"/>
      <c r="E417" s="38" t="s">
        <v>149</v>
      </c>
      <c r="F417" s="39" t="s">
        <v>54</v>
      </c>
      <c r="G417" s="43"/>
      <c r="H417" s="39" t="s">
        <v>160</v>
      </c>
      <c r="I417" s="39" t="s">
        <v>55</v>
      </c>
      <c r="L417" s="40" t="e">
        <v>#N/A</v>
      </c>
      <c r="M417" s="41" t="s">
        <v>56</v>
      </c>
      <c r="N417" s="41" t="s">
        <v>57</v>
      </c>
      <c r="O417" s="41" t="s">
        <v>57</v>
      </c>
      <c r="P417" s="41" t="s">
        <v>56</v>
      </c>
      <c r="Q417" s="41" t="s">
        <v>57</v>
      </c>
      <c r="R417" s="41" t="s">
        <v>57</v>
      </c>
      <c r="S417" s="41" t="s">
        <v>58</v>
      </c>
      <c r="T417" s="41" t="s">
        <v>56</v>
      </c>
      <c r="U417" s="41" t="s">
        <v>57</v>
      </c>
      <c r="V417" s="41" t="s">
        <v>57</v>
      </c>
      <c r="W417" s="41" t="s">
        <v>57</v>
      </c>
      <c r="X417" s="41" t="s">
        <v>57</v>
      </c>
      <c r="Y417" s="41" t="s">
        <v>57</v>
      </c>
      <c r="Z417" s="41" t="s">
        <v>56</v>
      </c>
      <c r="AA417" s="41" t="s">
        <v>57</v>
      </c>
      <c r="AB417" s="41" t="s">
        <v>56</v>
      </c>
      <c r="AC417" s="41" t="s">
        <v>58</v>
      </c>
      <c r="AD417" s="41" t="s">
        <v>57</v>
      </c>
      <c r="AE417" s="41" t="s">
        <v>57</v>
      </c>
      <c r="AF417" s="40"/>
      <c r="AG417" s="41" t="s">
        <v>59</v>
      </c>
      <c r="AH417" s="40"/>
      <c r="AI417" s="41" t="s">
        <v>60</v>
      </c>
      <c r="AJ417" s="41" t="s">
        <v>61</v>
      </c>
      <c r="AK417" s="41" t="s">
        <v>62</v>
      </c>
    </row>
    <row r="418" spans="1:37" ht="13.5" customHeight="1" x14ac:dyDescent="0.3">
      <c r="A418" s="39">
        <v>449</v>
      </c>
      <c r="B418" s="36" t="str">
        <f t="shared" si="18"/>
        <v>449</v>
      </c>
      <c r="C418" s="16" t="e">
        <f>MATCH(A418,'TC Variable GLs'!A:A,0)</f>
        <v>#N/A</v>
      </c>
      <c r="D418" s="37"/>
      <c r="E418" s="38" t="s">
        <v>562</v>
      </c>
      <c r="F418" s="39" t="s">
        <v>553</v>
      </c>
      <c r="G418" s="39" t="s">
        <v>55</v>
      </c>
      <c r="L418" s="40" t="e">
        <v>#N/A</v>
      </c>
      <c r="M418" s="41" t="s">
        <v>56</v>
      </c>
      <c r="N418" s="41" t="s">
        <v>57</v>
      </c>
      <c r="O418" s="41" t="s">
        <v>57</v>
      </c>
      <c r="P418" s="41" t="s">
        <v>56</v>
      </c>
      <c r="Q418" s="41" t="s">
        <v>57</v>
      </c>
      <c r="R418" s="41" t="s">
        <v>57</v>
      </c>
      <c r="S418" s="41" t="s">
        <v>58</v>
      </c>
      <c r="T418" s="41" t="s">
        <v>56</v>
      </c>
      <c r="U418" s="41" t="s">
        <v>57</v>
      </c>
      <c r="V418" s="41" t="s">
        <v>57</v>
      </c>
      <c r="W418" s="41" t="s">
        <v>57</v>
      </c>
      <c r="X418" s="41" t="s">
        <v>57</v>
      </c>
      <c r="Y418" s="41" t="s">
        <v>57</v>
      </c>
      <c r="Z418" s="41" t="s">
        <v>56</v>
      </c>
      <c r="AA418" s="41" t="s">
        <v>56</v>
      </c>
      <c r="AB418" s="41" t="s">
        <v>58</v>
      </c>
      <c r="AC418" s="41" t="s">
        <v>58</v>
      </c>
      <c r="AD418" s="41" t="s">
        <v>58</v>
      </c>
      <c r="AE418" s="41" t="s">
        <v>58</v>
      </c>
      <c r="AF418" s="40"/>
      <c r="AG418" s="41" t="s">
        <v>177</v>
      </c>
      <c r="AH418" s="40"/>
      <c r="AI418" s="41" t="s">
        <v>60</v>
      </c>
      <c r="AJ418" s="41" t="s">
        <v>61</v>
      </c>
      <c r="AK418" s="41" t="s">
        <v>62</v>
      </c>
    </row>
    <row r="419" spans="1:37" ht="13.5" customHeight="1" x14ac:dyDescent="0.3">
      <c r="A419" s="59">
        <v>450</v>
      </c>
      <c r="B419" s="68" t="str">
        <f t="shared" si="18"/>
        <v>450</v>
      </c>
      <c r="C419" s="69">
        <f>MATCH(A419,'TC Variable GLs'!A:A,0)</f>
        <v>198</v>
      </c>
      <c r="D419" s="37"/>
      <c r="E419" s="38" t="s">
        <v>564</v>
      </c>
      <c r="F419" s="39" t="s">
        <v>553</v>
      </c>
      <c r="G419" s="43"/>
      <c r="H419" s="39" t="s">
        <v>438</v>
      </c>
      <c r="I419" s="39" t="s">
        <v>121</v>
      </c>
      <c r="L419" s="40" t="e">
        <v>#N/A</v>
      </c>
      <c r="M419" s="41" t="s">
        <v>56</v>
      </c>
      <c r="N419" s="41" t="s">
        <v>57</v>
      </c>
      <c r="O419" s="41" t="s">
        <v>56</v>
      </c>
      <c r="P419" s="41" t="s">
        <v>56</v>
      </c>
      <c r="Q419" s="41" t="s">
        <v>57</v>
      </c>
      <c r="R419" s="41" t="s">
        <v>56</v>
      </c>
      <c r="S419" s="41" t="s">
        <v>56</v>
      </c>
      <c r="T419" s="41" t="s">
        <v>58</v>
      </c>
      <c r="U419" s="41" t="s">
        <v>57</v>
      </c>
      <c r="V419" s="41" t="s">
        <v>57</v>
      </c>
      <c r="W419" s="41" t="s">
        <v>57</v>
      </c>
      <c r="X419" s="41" t="s">
        <v>57</v>
      </c>
      <c r="Y419" s="41" t="s">
        <v>57</v>
      </c>
      <c r="Z419" s="41" t="s">
        <v>56</v>
      </c>
      <c r="AA419" s="41" t="s">
        <v>56</v>
      </c>
      <c r="AB419" s="41" t="s">
        <v>56</v>
      </c>
      <c r="AC419" s="41" t="s">
        <v>58</v>
      </c>
      <c r="AD419" s="41" t="s">
        <v>58</v>
      </c>
      <c r="AE419" s="41" t="s">
        <v>57</v>
      </c>
      <c r="AF419" s="40"/>
      <c r="AG419" s="41" t="s">
        <v>177</v>
      </c>
      <c r="AH419" s="40"/>
      <c r="AI419" s="41" t="s">
        <v>60</v>
      </c>
      <c r="AJ419" s="41" t="s">
        <v>61</v>
      </c>
      <c r="AK419" s="41" t="s">
        <v>62</v>
      </c>
    </row>
    <row r="420" spans="1:37" ht="13.5" customHeight="1" x14ac:dyDescent="0.3">
      <c r="A420" s="39">
        <v>451</v>
      </c>
      <c r="B420" s="36" t="str">
        <f t="shared" si="18"/>
        <v>451</v>
      </c>
      <c r="C420" s="16" t="e">
        <f>MATCH(A420,'TC Variable GLs'!A:A,0)</f>
        <v>#N/A</v>
      </c>
      <c r="D420" s="37"/>
      <c r="E420" s="38" t="s">
        <v>566</v>
      </c>
      <c r="F420" s="39" t="s">
        <v>553</v>
      </c>
      <c r="G420" s="39" t="s">
        <v>121</v>
      </c>
      <c r="L420" s="40" t="e">
        <v>#N/A</v>
      </c>
      <c r="M420" s="41" t="s">
        <v>56</v>
      </c>
      <c r="N420" s="41" t="s">
        <v>57</v>
      </c>
      <c r="O420" s="41" t="s">
        <v>56</v>
      </c>
      <c r="P420" s="41" t="s">
        <v>56</v>
      </c>
      <c r="Q420" s="41" t="s">
        <v>57</v>
      </c>
      <c r="R420" s="41" t="s">
        <v>56</v>
      </c>
      <c r="S420" s="41" t="s">
        <v>56</v>
      </c>
      <c r="T420" s="41" t="s">
        <v>58</v>
      </c>
      <c r="U420" s="41" t="s">
        <v>57</v>
      </c>
      <c r="V420" s="41" t="s">
        <v>57</v>
      </c>
      <c r="W420" s="41" t="s">
        <v>57</v>
      </c>
      <c r="X420" s="41" t="s">
        <v>57</v>
      </c>
      <c r="Y420" s="41" t="s">
        <v>57</v>
      </c>
      <c r="Z420" s="41" t="s">
        <v>56</v>
      </c>
      <c r="AA420" s="41" t="s">
        <v>56</v>
      </c>
      <c r="AB420" s="41" t="s">
        <v>58</v>
      </c>
      <c r="AC420" s="41" t="s">
        <v>58</v>
      </c>
      <c r="AD420" s="41" t="s">
        <v>58</v>
      </c>
      <c r="AE420" s="41" t="s">
        <v>58</v>
      </c>
      <c r="AF420" s="40"/>
      <c r="AG420" s="41" t="s">
        <v>177</v>
      </c>
      <c r="AH420" s="40"/>
      <c r="AI420" s="41" t="s">
        <v>60</v>
      </c>
      <c r="AJ420" s="41" t="s">
        <v>61</v>
      </c>
      <c r="AK420" s="41" t="s">
        <v>62</v>
      </c>
    </row>
    <row r="421" spans="1:37" ht="13.5" customHeight="1" x14ac:dyDescent="0.3">
      <c r="A421" s="39">
        <v>452</v>
      </c>
      <c r="B421" s="36" t="str">
        <f t="shared" si="18"/>
        <v>452</v>
      </c>
      <c r="C421" s="16" t="e">
        <f>MATCH(A421,'TC Variable GLs'!A:A,0)</f>
        <v>#N/A</v>
      </c>
      <c r="D421" s="37"/>
      <c r="E421" s="38" t="s">
        <v>568</v>
      </c>
      <c r="F421" s="39" t="s">
        <v>553</v>
      </c>
      <c r="G421" s="39" t="s">
        <v>347</v>
      </c>
      <c r="L421" s="40" t="e">
        <v>#N/A</v>
      </c>
      <c r="M421" s="41" t="s">
        <v>56</v>
      </c>
      <c r="N421" s="41" t="s">
        <v>57</v>
      </c>
      <c r="O421" s="41" t="s">
        <v>56</v>
      </c>
      <c r="P421" s="41" t="s">
        <v>56</v>
      </c>
      <c r="Q421" s="41" t="s">
        <v>57</v>
      </c>
      <c r="R421" s="41" t="s">
        <v>56</v>
      </c>
      <c r="S421" s="41" t="s">
        <v>56</v>
      </c>
      <c r="T421" s="41" t="s">
        <v>58</v>
      </c>
      <c r="U421" s="41" t="s">
        <v>57</v>
      </c>
      <c r="V421" s="41" t="s">
        <v>57</v>
      </c>
      <c r="W421" s="41" t="s">
        <v>57</v>
      </c>
      <c r="X421" s="41" t="s">
        <v>57</v>
      </c>
      <c r="Y421" s="41" t="s">
        <v>57</v>
      </c>
      <c r="Z421" s="41" t="s">
        <v>56</v>
      </c>
      <c r="AA421" s="41" t="s">
        <v>56</v>
      </c>
      <c r="AB421" s="41" t="s">
        <v>58</v>
      </c>
      <c r="AC421" s="41" t="s">
        <v>58</v>
      </c>
      <c r="AD421" s="41" t="s">
        <v>58</v>
      </c>
      <c r="AE421" s="41" t="s">
        <v>58</v>
      </c>
      <c r="AF421" s="40"/>
      <c r="AG421" s="41" t="s">
        <v>177</v>
      </c>
      <c r="AH421" s="40"/>
      <c r="AI421" s="41" t="s">
        <v>60</v>
      </c>
      <c r="AJ421" s="41" t="s">
        <v>61</v>
      </c>
      <c r="AK421" s="41" t="s">
        <v>62</v>
      </c>
    </row>
    <row r="422" spans="1:37" ht="13.5" customHeight="1" x14ac:dyDescent="0.3">
      <c r="A422" s="39">
        <v>453</v>
      </c>
      <c r="B422" s="36" t="str">
        <f t="shared" si="18"/>
        <v>453</v>
      </c>
      <c r="C422" s="16" t="e">
        <f>MATCH(A422,'TC Variable GLs'!A:A,0)</f>
        <v>#N/A</v>
      </c>
      <c r="D422" s="37"/>
      <c r="E422" s="38" t="s">
        <v>569</v>
      </c>
      <c r="F422" s="39" t="s">
        <v>54</v>
      </c>
      <c r="G422" s="39" t="s">
        <v>252</v>
      </c>
      <c r="L422" s="40" t="e">
        <v>#N/A</v>
      </c>
      <c r="M422" s="41" t="s">
        <v>56</v>
      </c>
      <c r="N422" s="41" t="s">
        <v>57</v>
      </c>
      <c r="O422" s="41" t="s">
        <v>57</v>
      </c>
      <c r="P422" s="41" t="s">
        <v>56</v>
      </c>
      <c r="Q422" s="41" t="s">
        <v>57</v>
      </c>
      <c r="R422" s="41" t="s">
        <v>57</v>
      </c>
      <c r="S422" s="41" t="s">
        <v>58</v>
      </c>
      <c r="T422" s="41" t="s">
        <v>57</v>
      </c>
      <c r="U422" s="41" t="s">
        <v>57</v>
      </c>
      <c r="V422" s="41" t="s">
        <v>57</v>
      </c>
      <c r="W422" s="41" t="s">
        <v>57</v>
      </c>
      <c r="X422" s="41" t="s">
        <v>57</v>
      </c>
      <c r="Y422" s="41" t="s">
        <v>57</v>
      </c>
      <c r="Z422" s="41" t="s">
        <v>56</v>
      </c>
      <c r="AA422" s="41" t="s">
        <v>57</v>
      </c>
      <c r="AB422" s="41" t="s">
        <v>58</v>
      </c>
      <c r="AC422" s="41" t="s">
        <v>58</v>
      </c>
      <c r="AD422" s="41" t="s">
        <v>58</v>
      </c>
      <c r="AE422" s="41" t="s">
        <v>56</v>
      </c>
      <c r="AF422" s="40"/>
      <c r="AG422" s="41" t="s">
        <v>59</v>
      </c>
      <c r="AH422" s="40"/>
      <c r="AI422" s="41" t="s">
        <v>60</v>
      </c>
      <c r="AJ422" s="41" t="s">
        <v>61</v>
      </c>
      <c r="AK422" s="41" t="s">
        <v>62</v>
      </c>
    </row>
    <row r="423" spans="1:37" ht="13.5" customHeight="1" x14ac:dyDescent="0.3">
      <c r="A423" s="39">
        <v>454</v>
      </c>
      <c r="B423" s="36" t="str">
        <f t="shared" si="18"/>
        <v>454</v>
      </c>
      <c r="C423" s="16" t="e">
        <f>MATCH(A423,'TC Variable GLs'!A:A,0)</f>
        <v>#N/A</v>
      </c>
      <c r="D423" s="37"/>
      <c r="E423" s="38" t="s">
        <v>570</v>
      </c>
      <c r="F423" s="39" t="s">
        <v>54</v>
      </c>
      <c r="G423" s="39" t="s">
        <v>120</v>
      </c>
      <c r="L423" s="40" t="e">
        <v>#N/A</v>
      </c>
      <c r="M423" s="41" t="s">
        <v>56</v>
      </c>
      <c r="N423" s="41" t="s">
        <v>57</v>
      </c>
      <c r="O423" s="41" t="s">
        <v>57</v>
      </c>
      <c r="P423" s="41" t="s">
        <v>56</v>
      </c>
      <c r="Q423" s="41" t="s">
        <v>57</v>
      </c>
      <c r="R423" s="41" t="s">
        <v>57</v>
      </c>
      <c r="S423" s="41" t="s">
        <v>58</v>
      </c>
      <c r="T423" s="41" t="s">
        <v>57</v>
      </c>
      <c r="U423" s="41" t="s">
        <v>57</v>
      </c>
      <c r="V423" s="41" t="s">
        <v>57</v>
      </c>
      <c r="W423" s="41" t="s">
        <v>57</v>
      </c>
      <c r="X423" s="41" t="s">
        <v>57</v>
      </c>
      <c r="Y423" s="41" t="s">
        <v>57</v>
      </c>
      <c r="Z423" s="41" t="s">
        <v>56</v>
      </c>
      <c r="AA423" s="41" t="s">
        <v>57</v>
      </c>
      <c r="AB423" s="41" t="s">
        <v>58</v>
      </c>
      <c r="AC423" s="41" t="s">
        <v>58</v>
      </c>
      <c r="AD423" s="41" t="s">
        <v>58</v>
      </c>
      <c r="AE423" s="41" t="s">
        <v>56</v>
      </c>
      <c r="AF423" s="40"/>
      <c r="AG423" s="41" t="s">
        <v>59</v>
      </c>
      <c r="AH423" s="40"/>
      <c r="AI423" s="41" t="s">
        <v>60</v>
      </c>
      <c r="AJ423" s="41" t="s">
        <v>61</v>
      </c>
      <c r="AK423" s="41" t="s">
        <v>62</v>
      </c>
    </row>
    <row r="424" spans="1:37" ht="13.5" customHeight="1" x14ac:dyDescent="0.3">
      <c r="A424" s="59">
        <v>455</v>
      </c>
      <c r="B424" s="68" t="str">
        <f t="shared" si="18"/>
        <v>455</v>
      </c>
      <c r="C424" s="69">
        <f>MATCH(A424,'TC Variable GLs'!A:A,0)</f>
        <v>199</v>
      </c>
      <c r="D424" s="37"/>
      <c r="E424" s="38" t="s">
        <v>572</v>
      </c>
      <c r="F424" s="39" t="s">
        <v>553</v>
      </c>
      <c r="G424" s="43"/>
      <c r="L424" s="40" t="e">
        <v>#N/A</v>
      </c>
      <c r="M424" s="41" t="s">
        <v>56</v>
      </c>
      <c r="N424" s="41" t="s">
        <v>57</v>
      </c>
      <c r="O424" s="41" t="s">
        <v>57</v>
      </c>
      <c r="P424" s="41" t="s">
        <v>56</v>
      </c>
      <c r="Q424" s="41" t="s">
        <v>57</v>
      </c>
      <c r="R424" s="41" t="s">
        <v>57</v>
      </c>
      <c r="S424" s="41" t="s">
        <v>57</v>
      </c>
      <c r="T424" s="41" t="s">
        <v>57</v>
      </c>
      <c r="U424" s="41" t="s">
        <v>57</v>
      </c>
      <c r="V424" s="41" t="s">
        <v>57</v>
      </c>
      <c r="W424" s="41" t="s">
        <v>57</v>
      </c>
      <c r="X424" s="41" t="s">
        <v>57</v>
      </c>
      <c r="Y424" s="41" t="s">
        <v>57</v>
      </c>
      <c r="Z424" s="41" t="s">
        <v>56</v>
      </c>
      <c r="AA424" s="41" t="s">
        <v>56</v>
      </c>
      <c r="AB424" s="41" t="s">
        <v>56</v>
      </c>
      <c r="AC424" s="41" t="s">
        <v>58</v>
      </c>
      <c r="AD424" s="41" t="s">
        <v>58</v>
      </c>
      <c r="AE424" s="41" t="s">
        <v>57</v>
      </c>
      <c r="AF424" s="40"/>
      <c r="AG424" s="41" t="s">
        <v>177</v>
      </c>
      <c r="AH424" s="40"/>
      <c r="AI424" s="41" t="s">
        <v>60</v>
      </c>
      <c r="AJ424" s="41" t="s">
        <v>60</v>
      </c>
      <c r="AK424" s="41" t="s">
        <v>62</v>
      </c>
    </row>
    <row r="425" spans="1:37" ht="13.5" customHeight="1" x14ac:dyDescent="0.3">
      <c r="A425" s="39">
        <v>456</v>
      </c>
      <c r="B425" s="36" t="str">
        <f t="shared" si="18"/>
        <v>456</v>
      </c>
      <c r="C425" s="16" t="e">
        <f>MATCH(A425,'TC Variable GLs'!A:A,0)</f>
        <v>#N/A</v>
      </c>
      <c r="D425" s="37"/>
      <c r="E425" s="38" t="s">
        <v>573</v>
      </c>
      <c r="F425" s="39" t="s">
        <v>69</v>
      </c>
      <c r="G425" s="39" t="s">
        <v>252</v>
      </c>
      <c r="L425" s="40" t="e">
        <v>#N/A</v>
      </c>
      <c r="M425" s="41" t="s">
        <v>56</v>
      </c>
      <c r="N425" s="41" t="s">
        <v>57</v>
      </c>
      <c r="O425" s="41" t="s">
        <v>57</v>
      </c>
      <c r="P425" s="41" t="s">
        <v>56</v>
      </c>
      <c r="Q425" s="41" t="s">
        <v>57</v>
      </c>
      <c r="R425" s="41" t="s">
        <v>57</v>
      </c>
      <c r="S425" s="41" t="s">
        <v>58</v>
      </c>
      <c r="T425" s="41" t="s">
        <v>58</v>
      </c>
      <c r="U425" s="41" t="s">
        <v>57</v>
      </c>
      <c r="V425" s="41" t="s">
        <v>57</v>
      </c>
      <c r="W425" s="41" t="s">
        <v>57</v>
      </c>
      <c r="X425" s="41" t="s">
        <v>57</v>
      </c>
      <c r="Y425" s="41" t="s">
        <v>57</v>
      </c>
      <c r="Z425" s="41" t="s">
        <v>56</v>
      </c>
      <c r="AA425" s="41" t="s">
        <v>57</v>
      </c>
      <c r="AB425" s="41" t="s">
        <v>58</v>
      </c>
      <c r="AC425" s="41" t="s">
        <v>58</v>
      </c>
      <c r="AD425" s="41" t="s">
        <v>58</v>
      </c>
      <c r="AE425" s="41" t="s">
        <v>56</v>
      </c>
      <c r="AF425" s="40"/>
      <c r="AG425" s="41" t="s">
        <v>59</v>
      </c>
      <c r="AH425" s="40"/>
      <c r="AI425" s="41" t="s">
        <v>60</v>
      </c>
      <c r="AJ425" s="41" t="s">
        <v>61</v>
      </c>
      <c r="AK425" s="41" t="s">
        <v>62</v>
      </c>
    </row>
    <row r="426" spans="1:37" ht="13.5" customHeight="1" x14ac:dyDescent="0.3">
      <c r="A426" s="39">
        <v>457</v>
      </c>
      <c r="B426" s="36" t="str">
        <f t="shared" si="18"/>
        <v>457</v>
      </c>
      <c r="C426" s="16" t="e">
        <f>MATCH(A426,'TC Variable GLs'!A:A,0)</f>
        <v>#N/A</v>
      </c>
      <c r="D426" s="37"/>
      <c r="E426" s="38" t="s">
        <v>574</v>
      </c>
      <c r="F426" s="39" t="s">
        <v>69</v>
      </c>
      <c r="G426" s="39" t="s">
        <v>120</v>
      </c>
      <c r="L426" s="40" t="e">
        <v>#N/A</v>
      </c>
      <c r="M426" s="41" t="s">
        <v>56</v>
      </c>
      <c r="N426" s="41" t="s">
        <v>57</v>
      </c>
      <c r="O426" s="41" t="s">
        <v>57</v>
      </c>
      <c r="P426" s="41" t="s">
        <v>56</v>
      </c>
      <c r="Q426" s="41" t="s">
        <v>57</v>
      </c>
      <c r="R426" s="41" t="s">
        <v>57</v>
      </c>
      <c r="S426" s="41" t="s">
        <v>58</v>
      </c>
      <c r="T426" s="41" t="s">
        <v>58</v>
      </c>
      <c r="U426" s="41" t="s">
        <v>57</v>
      </c>
      <c r="V426" s="41" t="s">
        <v>57</v>
      </c>
      <c r="W426" s="41" t="s">
        <v>57</v>
      </c>
      <c r="X426" s="41" t="s">
        <v>57</v>
      </c>
      <c r="Y426" s="41" t="s">
        <v>57</v>
      </c>
      <c r="Z426" s="41" t="s">
        <v>56</v>
      </c>
      <c r="AA426" s="41" t="s">
        <v>57</v>
      </c>
      <c r="AB426" s="41" t="s">
        <v>58</v>
      </c>
      <c r="AC426" s="41" t="s">
        <v>58</v>
      </c>
      <c r="AD426" s="41" t="s">
        <v>58</v>
      </c>
      <c r="AE426" s="41" t="s">
        <v>56</v>
      </c>
      <c r="AF426" s="40"/>
      <c r="AG426" s="41" t="s">
        <v>59</v>
      </c>
      <c r="AH426" s="40"/>
      <c r="AI426" s="41" t="s">
        <v>60</v>
      </c>
      <c r="AJ426" s="41" t="s">
        <v>61</v>
      </c>
      <c r="AK426" s="41" t="s">
        <v>62</v>
      </c>
    </row>
    <row r="427" spans="1:37" ht="13.5" customHeight="1" x14ac:dyDescent="0.3">
      <c r="A427" s="39">
        <v>458</v>
      </c>
      <c r="B427" s="36" t="str">
        <f t="shared" ref="B427:B458" si="19">CLEAN(A427)</f>
        <v>458</v>
      </c>
      <c r="C427" s="16" t="e">
        <f>MATCH(A427,'TC Variable GLs'!A:A,0)</f>
        <v>#N/A</v>
      </c>
      <c r="D427" s="37"/>
      <c r="E427" s="38" t="s">
        <v>575</v>
      </c>
      <c r="F427" s="39" t="s">
        <v>54</v>
      </c>
      <c r="G427" s="39" t="s">
        <v>249</v>
      </c>
      <c r="L427" s="40" t="e">
        <v>#N/A</v>
      </c>
      <c r="M427" s="41" t="s">
        <v>56</v>
      </c>
      <c r="N427" s="41" t="s">
        <v>57</v>
      </c>
      <c r="O427" s="41" t="s">
        <v>57</v>
      </c>
      <c r="P427" s="41" t="s">
        <v>56</v>
      </c>
      <c r="Q427" s="41" t="s">
        <v>57</v>
      </c>
      <c r="R427" s="41" t="s">
        <v>57</v>
      </c>
      <c r="S427" s="41" t="s">
        <v>58</v>
      </c>
      <c r="T427" s="41" t="s">
        <v>57</v>
      </c>
      <c r="U427" s="41" t="s">
        <v>57</v>
      </c>
      <c r="V427" s="41" t="s">
        <v>57</v>
      </c>
      <c r="W427" s="41" t="s">
        <v>57</v>
      </c>
      <c r="X427" s="41" t="s">
        <v>57</v>
      </c>
      <c r="Y427" s="41" t="s">
        <v>57</v>
      </c>
      <c r="Z427" s="41" t="s">
        <v>56</v>
      </c>
      <c r="AA427" s="41" t="s">
        <v>57</v>
      </c>
      <c r="AB427" s="41" t="s">
        <v>58</v>
      </c>
      <c r="AC427" s="41" t="s">
        <v>58</v>
      </c>
      <c r="AD427" s="41" t="s">
        <v>58</v>
      </c>
      <c r="AE427" s="41" t="s">
        <v>57</v>
      </c>
      <c r="AF427" s="40"/>
      <c r="AG427" s="41" t="s">
        <v>59</v>
      </c>
      <c r="AH427" s="40"/>
      <c r="AI427" s="41" t="s">
        <v>60</v>
      </c>
      <c r="AJ427" s="41" t="s">
        <v>60</v>
      </c>
      <c r="AK427" s="41" t="s">
        <v>62</v>
      </c>
    </row>
    <row r="428" spans="1:37" ht="13.5" customHeight="1" x14ac:dyDescent="0.3">
      <c r="A428" s="39">
        <v>459</v>
      </c>
      <c r="B428" s="36" t="str">
        <f t="shared" si="19"/>
        <v>459</v>
      </c>
      <c r="C428" s="16" t="e">
        <f>MATCH(A428,'TC Variable GLs'!A:A,0)</f>
        <v>#N/A</v>
      </c>
      <c r="D428" s="37"/>
      <c r="E428" s="38" t="s">
        <v>576</v>
      </c>
      <c r="F428" s="39" t="s">
        <v>146</v>
      </c>
      <c r="G428" s="39" t="s">
        <v>121</v>
      </c>
      <c r="L428" s="40" t="e">
        <v>#N/A</v>
      </c>
      <c r="M428" s="41" t="s">
        <v>56</v>
      </c>
      <c r="N428" s="41" t="s">
        <v>57</v>
      </c>
      <c r="O428" s="41" t="s">
        <v>56</v>
      </c>
      <c r="P428" s="41" t="s">
        <v>56</v>
      </c>
      <c r="Q428" s="41" t="s">
        <v>57</v>
      </c>
      <c r="R428" s="41" t="s">
        <v>56</v>
      </c>
      <c r="S428" s="41" t="s">
        <v>56</v>
      </c>
      <c r="T428" s="41" t="s">
        <v>58</v>
      </c>
      <c r="U428" s="41" t="s">
        <v>57</v>
      </c>
      <c r="V428" s="41" t="s">
        <v>57</v>
      </c>
      <c r="W428" s="41" t="s">
        <v>56</v>
      </c>
      <c r="X428" s="41" t="s">
        <v>56</v>
      </c>
      <c r="Y428" s="41" t="s">
        <v>57</v>
      </c>
      <c r="Z428" s="41" t="s">
        <v>56</v>
      </c>
      <c r="AA428" s="41" t="s">
        <v>57</v>
      </c>
      <c r="AB428" s="41" t="s">
        <v>58</v>
      </c>
      <c r="AC428" s="41" t="s">
        <v>58</v>
      </c>
      <c r="AD428" s="41" t="s">
        <v>58</v>
      </c>
      <c r="AE428" s="41" t="s">
        <v>58</v>
      </c>
      <c r="AF428" s="40"/>
      <c r="AG428" s="41" t="s">
        <v>59</v>
      </c>
      <c r="AH428" s="40"/>
      <c r="AI428" s="41" t="s">
        <v>60</v>
      </c>
      <c r="AJ428" s="41" t="s">
        <v>122</v>
      </c>
      <c r="AK428" s="41" t="s">
        <v>65</v>
      </c>
    </row>
    <row r="429" spans="1:37" ht="13.5" customHeight="1" x14ac:dyDescent="0.3">
      <c r="A429" s="39">
        <v>460</v>
      </c>
      <c r="B429" s="36" t="str">
        <f t="shared" si="19"/>
        <v>460</v>
      </c>
      <c r="C429" s="16" t="e">
        <f>MATCH(A429,'TC Variable GLs'!A:A,0)</f>
        <v>#N/A</v>
      </c>
      <c r="D429" s="37"/>
      <c r="E429" s="38" t="s">
        <v>577</v>
      </c>
      <c r="F429" s="39" t="s">
        <v>533</v>
      </c>
      <c r="G429" s="39" t="s">
        <v>578</v>
      </c>
      <c r="L429" s="40" t="e">
        <v>#N/A</v>
      </c>
      <c r="M429" s="41" t="s">
        <v>56</v>
      </c>
      <c r="N429" s="41" t="s">
        <v>57</v>
      </c>
      <c r="O429" s="41" t="s">
        <v>57</v>
      </c>
      <c r="P429" s="41" t="s">
        <v>56</v>
      </c>
      <c r="Q429" s="41" t="s">
        <v>57</v>
      </c>
      <c r="R429" s="41" t="s">
        <v>57</v>
      </c>
      <c r="S429" s="41" t="s">
        <v>58</v>
      </c>
      <c r="T429" s="41" t="s">
        <v>58</v>
      </c>
      <c r="U429" s="41" t="s">
        <v>57</v>
      </c>
      <c r="V429" s="41" t="s">
        <v>57</v>
      </c>
      <c r="W429" s="41" t="s">
        <v>57</v>
      </c>
      <c r="X429" s="41" t="s">
        <v>57</v>
      </c>
      <c r="Y429" s="41" t="s">
        <v>57</v>
      </c>
      <c r="Z429" s="41" t="s">
        <v>56</v>
      </c>
      <c r="AA429" s="41" t="s">
        <v>57</v>
      </c>
      <c r="AB429" s="41" t="s">
        <v>58</v>
      </c>
      <c r="AC429" s="41" t="s">
        <v>58</v>
      </c>
      <c r="AD429" s="41" t="s">
        <v>58</v>
      </c>
      <c r="AE429" s="41" t="s">
        <v>58</v>
      </c>
      <c r="AF429" s="40"/>
      <c r="AG429" s="41" t="s">
        <v>59</v>
      </c>
      <c r="AH429" s="40"/>
      <c r="AI429" s="40"/>
      <c r="AJ429" s="41" t="s">
        <v>66</v>
      </c>
      <c r="AK429" s="41" t="s">
        <v>66</v>
      </c>
    </row>
    <row r="430" spans="1:37" ht="13.5" customHeight="1" x14ac:dyDescent="0.3">
      <c r="A430" s="39">
        <v>461</v>
      </c>
      <c r="B430" s="36" t="str">
        <f t="shared" si="19"/>
        <v>461</v>
      </c>
      <c r="C430" s="16" t="e">
        <f>MATCH(A430,'TC Variable GLs'!A:A,0)</f>
        <v>#N/A</v>
      </c>
      <c r="D430" s="37"/>
      <c r="E430" s="38" t="s">
        <v>579</v>
      </c>
      <c r="F430" s="39" t="s">
        <v>533</v>
      </c>
      <c r="G430" s="39" t="s">
        <v>580</v>
      </c>
      <c r="L430" s="40" t="e">
        <v>#N/A</v>
      </c>
      <c r="M430" s="41" t="s">
        <v>56</v>
      </c>
      <c r="N430" s="41" t="s">
        <v>57</v>
      </c>
      <c r="O430" s="41" t="s">
        <v>57</v>
      </c>
      <c r="P430" s="41" t="s">
        <v>56</v>
      </c>
      <c r="Q430" s="41" t="s">
        <v>57</v>
      </c>
      <c r="R430" s="41" t="s">
        <v>57</v>
      </c>
      <c r="S430" s="41" t="s">
        <v>58</v>
      </c>
      <c r="T430" s="41" t="s">
        <v>58</v>
      </c>
      <c r="U430" s="41" t="s">
        <v>57</v>
      </c>
      <c r="V430" s="41" t="s">
        <v>57</v>
      </c>
      <c r="W430" s="41" t="s">
        <v>57</v>
      </c>
      <c r="X430" s="41" t="s">
        <v>57</v>
      </c>
      <c r="Y430" s="41" t="s">
        <v>57</v>
      </c>
      <c r="Z430" s="41" t="s">
        <v>56</v>
      </c>
      <c r="AA430" s="41" t="s">
        <v>57</v>
      </c>
      <c r="AB430" s="41" t="s">
        <v>58</v>
      </c>
      <c r="AC430" s="41" t="s">
        <v>58</v>
      </c>
      <c r="AD430" s="41" t="s">
        <v>58</v>
      </c>
      <c r="AE430" s="41" t="s">
        <v>58</v>
      </c>
      <c r="AF430" s="40"/>
      <c r="AG430" s="41" t="s">
        <v>59</v>
      </c>
      <c r="AH430" s="40"/>
      <c r="AI430" s="40"/>
      <c r="AJ430" s="41" t="s">
        <v>66</v>
      </c>
      <c r="AK430" s="41" t="s">
        <v>66</v>
      </c>
    </row>
    <row r="431" spans="1:37" ht="13.5" customHeight="1" x14ac:dyDescent="0.3">
      <c r="A431" s="39">
        <v>462</v>
      </c>
      <c r="B431" s="36" t="str">
        <f t="shared" si="19"/>
        <v>462</v>
      </c>
      <c r="C431" s="16" t="e">
        <f>MATCH(A431,'TC Variable GLs'!A:A,0)</f>
        <v>#N/A</v>
      </c>
      <c r="D431" s="37"/>
      <c r="E431" s="38" t="s">
        <v>582</v>
      </c>
      <c r="F431" s="39" t="s">
        <v>54</v>
      </c>
      <c r="G431" s="39" t="s">
        <v>504</v>
      </c>
      <c r="L431" s="40" t="e">
        <v>#N/A</v>
      </c>
      <c r="M431" s="41" t="s">
        <v>56</v>
      </c>
      <c r="N431" s="41" t="s">
        <v>57</v>
      </c>
      <c r="O431" s="41" t="s">
        <v>57</v>
      </c>
      <c r="P431" s="41" t="s">
        <v>56</v>
      </c>
      <c r="Q431" s="41" t="s">
        <v>57</v>
      </c>
      <c r="R431" s="41" t="s">
        <v>57</v>
      </c>
      <c r="S431" s="41" t="s">
        <v>58</v>
      </c>
      <c r="T431" s="41" t="s">
        <v>57</v>
      </c>
      <c r="U431" s="41" t="s">
        <v>57</v>
      </c>
      <c r="V431" s="41" t="s">
        <v>57</v>
      </c>
      <c r="W431" s="41" t="s">
        <v>57</v>
      </c>
      <c r="X431" s="41" t="s">
        <v>57</v>
      </c>
      <c r="Y431" s="41" t="s">
        <v>58</v>
      </c>
      <c r="Z431" s="41" t="s">
        <v>56</v>
      </c>
      <c r="AA431" s="41" t="s">
        <v>57</v>
      </c>
      <c r="AB431" s="41" t="s">
        <v>58</v>
      </c>
      <c r="AC431" s="41" t="s">
        <v>58</v>
      </c>
      <c r="AD431" s="41" t="s">
        <v>58</v>
      </c>
      <c r="AE431" s="41" t="s">
        <v>58</v>
      </c>
      <c r="AF431" s="40"/>
      <c r="AG431" s="41" t="s">
        <v>177</v>
      </c>
      <c r="AH431" s="40"/>
      <c r="AI431" s="41" t="s">
        <v>60</v>
      </c>
      <c r="AJ431" s="41" t="s">
        <v>60</v>
      </c>
      <c r="AK431" s="41" t="s">
        <v>62</v>
      </c>
    </row>
    <row r="432" spans="1:37" ht="13.5" customHeight="1" x14ac:dyDescent="0.3">
      <c r="A432" s="59">
        <v>463</v>
      </c>
      <c r="B432" s="68" t="str">
        <f t="shared" si="19"/>
        <v>463</v>
      </c>
      <c r="C432" s="69">
        <f>MATCH(A432,'TC Variable GLs'!A:A,0)</f>
        <v>203</v>
      </c>
      <c r="D432" s="37"/>
      <c r="E432" s="38" t="s">
        <v>583</v>
      </c>
      <c r="F432" s="39" t="s">
        <v>533</v>
      </c>
      <c r="G432" s="43"/>
      <c r="L432" s="40" t="e">
        <v>#N/A</v>
      </c>
      <c r="M432" s="41" t="s">
        <v>56</v>
      </c>
      <c r="N432" s="41" t="s">
        <v>57</v>
      </c>
      <c r="O432" s="41" t="s">
        <v>57</v>
      </c>
      <c r="P432" s="41" t="s">
        <v>56</v>
      </c>
      <c r="Q432" s="41" t="s">
        <v>57</v>
      </c>
      <c r="R432" s="41" t="s">
        <v>57</v>
      </c>
      <c r="S432" s="41" t="s">
        <v>58</v>
      </c>
      <c r="T432" s="41" t="s">
        <v>58</v>
      </c>
      <c r="U432" s="41" t="s">
        <v>57</v>
      </c>
      <c r="V432" s="41" t="s">
        <v>57</v>
      </c>
      <c r="W432" s="41" t="s">
        <v>57</v>
      </c>
      <c r="X432" s="41" t="s">
        <v>57</v>
      </c>
      <c r="Y432" s="41" t="s">
        <v>57</v>
      </c>
      <c r="Z432" s="41" t="s">
        <v>56</v>
      </c>
      <c r="AA432" s="41" t="s">
        <v>57</v>
      </c>
      <c r="AB432" s="41" t="s">
        <v>56</v>
      </c>
      <c r="AC432" s="41" t="s">
        <v>58</v>
      </c>
      <c r="AD432" s="41" t="s">
        <v>58</v>
      </c>
      <c r="AE432" s="41" t="s">
        <v>58</v>
      </c>
      <c r="AF432" s="40"/>
      <c r="AG432" s="41" t="s">
        <v>59</v>
      </c>
      <c r="AH432" s="40"/>
      <c r="AI432" s="40"/>
      <c r="AJ432" s="41" t="s">
        <v>66</v>
      </c>
      <c r="AK432" s="41" t="s">
        <v>66</v>
      </c>
    </row>
    <row r="433" spans="1:37" ht="13.5" customHeight="1" x14ac:dyDescent="0.3">
      <c r="A433" s="59">
        <v>464</v>
      </c>
      <c r="B433" s="68" t="str">
        <f t="shared" si="19"/>
        <v>464</v>
      </c>
      <c r="C433" s="69">
        <f>MATCH(A433,'TC Variable GLs'!A:A,0)</f>
        <v>204</v>
      </c>
      <c r="D433" s="37"/>
      <c r="E433" s="38" t="s">
        <v>170</v>
      </c>
      <c r="F433" s="39" t="s">
        <v>54</v>
      </c>
      <c r="G433" s="43"/>
      <c r="H433" s="39" t="s">
        <v>160</v>
      </c>
      <c r="I433" s="39" t="s">
        <v>117</v>
      </c>
      <c r="L433" s="40" t="e">
        <v>#N/A</v>
      </c>
      <c r="M433" s="41" t="s">
        <v>56</v>
      </c>
      <c r="N433" s="41" t="s">
        <v>57</v>
      </c>
      <c r="O433" s="41" t="s">
        <v>57</v>
      </c>
      <c r="P433" s="41" t="s">
        <v>56</v>
      </c>
      <c r="Q433" s="41" t="s">
        <v>57</v>
      </c>
      <c r="R433" s="41" t="s">
        <v>57</v>
      </c>
      <c r="S433" s="41" t="s">
        <v>58</v>
      </c>
      <c r="T433" s="41" t="s">
        <v>58</v>
      </c>
      <c r="U433" s="41" t="s">
        <v>57</v>
      </c>
      <c r="V433" s="41" t="s">
        <v>57</v>
      </c>
      <c r="W433" s="41" t="s">
        <v>57</v>
      </c>
      <c r="X433" s="41" t="s">
        <v>57</v>
      </c>
      <c r="Y433" s="41" t="s">
        <v>57</v>
      </c>
      <c r="Z433" s="41" t="s">
        <v>56</v>
      </c>
      <c r="AA433" s="41" t="s">
        <v>57</v>
      </c>
      <c r="AB433" s="41" t="s">
        <v>56</v>
      </c>
      <c r="AC433" s="41" t="s">
        <v>58</v>
      </c>
      <c r="AD433" s="41" t="s">
        <v>57</v>
      </c>
      <c r="AE433" s="41" t="s">
        <v>57</v>
      </c>
      <c r="AF433" s="40"/>
      <c r="AG433" s="41" t="s">
        <v>59</v>
      </c>
      <c r="AH433" s="40"/>
      <c r="AI433" s="41" t="s">
        <v>60</v>
      </c>
      <c r="AJ433" s="41" t="s">
        <v>61</v>
      </c>
      <c r="AK433" s="41" t="s">
        <v>62</v>
      </c>
    </row>
    <row r="434" spans="1:37" ht="13.5" customHeight="1" x14ac:dyDescent="0.3">
      <c r="A434" s="39">
        <v>465</v>
      </c>
      <c r="B434" s="36" t="str">
        <f t="shared" si="19"/>
        <v>465</v>
      </c>
      <c r="C434" s="16" t="e">
        <f>MATCH(A434,'TC Variable GLs'!A:A,0)</f>
        <v>#N/A</v>
      </c>
      <c r="D434" s="37"/>
      <c r="E434" s="38" t="s">
        <v>584</v>
      </c>
      <c r="F434" s="39" t="s">
        <v>580</v>
      </c>
      <c r="G434" s="39" t="s">
        <v>585</v>
      </c>
      <c r="L434" s="40" t="e">
        <v>#N/A</v>
      </c>
      <c r="M434" s="41" t="s">
        <v>56</v>
      </c>
      <c r="N434" s="41" t="s">
        <v>57</v>
      </c>
      <c r="O434" s="41" t="s">
        <v>57</v>
      </c>
      <c r="P434" s="41" t="s">
        <v>56</v>
      </c>
      <c r="Q434" s="41" t="s">
        <v>57</v>
      </c>
      <c r="R434" s="41" t="s">
        <v>57</v>
      </c>
      <c r="S434" s="41" t="s">
        <v>58</v>
      </c>
      <c r="T434" s="41" t="s">
        <v>58</v>
      </c>
      <c r="U434" s="41" t="s">
        <v>57</v>
      </c>
      <c r="V434" s="41" t="s">
        <v>57</v>
      </c>
      <c r="W434" s="41" t="s">
        <v>57</v>
      </c>
      <c r="X434" s="41" t="s">
        <v>57</v>
      </c>
      <c r="Y434" s="41" t="s">
        <v>57</v>
      </c>
      <c r="Z434" s="41" t="s">
        <v>56</v>
      </c>
      <c r="AA434" s="41" t="s">
        <v>57</v>
      </c>
      <c r="AB434" s="41" t="s">
        <v>58</v>
      </c>
      <c r="AC434" s="41" t="s">
        <v>58</v>
      </c>
      <c r="AD434" s="41" t="s">
        <v>58</v>
      </c>
      <c r="AE434" s="41" t="s">
        <v>58</v>
      </c>
      <c r="AF434" s="40"/>
      <c r="AG434" s="41" t="s">
        <v>59</v>
      </c>
      <c r="AH434" s="40"/>
      <c r="AI434" s="40"/>
      <c r="AJ434" s="41" t="s">
        <v>66</v>
      </c>
      <c r="AK434" s="41" t="s">
        <v>66</v>
      </c>
    </row>
    <row r="435" spans="1:37" ht="13.5" customHeight="1" x14ac:dyDescent="0.3">
      <c r="A435" s="39">
        <v>466</v>
      </c>
      <c r="B435" s="36" t="str">
        <f t="shared" si="19"/>
        <v>466</v>
      </c>
      <c r="C435" s="16" t="e">
        <f>MATCH(A435,'TC Variable GLs'!A:A,0)</f>
        <v>#N/A</v>
      </c>
      <c r="D435" s="20" t="str">
        <f>CONCATENATE(A435, " ", "Wraps")</f>
        <v>466 Wraps</v>
      </c>
      <c r="E435" s="38" t="s">
        <v>587</v>
      </c>
      <c r="F435" s="39" t="s">
        <v>142</v>
      </c>
      <c r="G435" s="39" t="s">
        <v>216</v>
      </c>
      <c r="L435" s="40" t="e">
        <v>#N/A</v>
      </c>
      <c r="M435" s="41" t="s">
        <v>56</v>
      </c>
      <c r="N435" s="41" t="s">
        <v>57</v>
      </c>
      <c r="O435" s="41" t="s">
        <v>57</v>
      </c>
      <c r="P435" s="41" t="s">
        <v>56</v>
      </c>
      <c r="Q435" s="41" t="s">
        <v>57</v>
      </c>
      <c r="R435" s="41" t="s">
        <v>57</v>
      </c>
      <c r="S435" s="41" t="s">
        <v>56</v>
      </c>
      <c r="T435" s="41" t="s">
        <v>58</v>
      </c>
      <c r="U435" s="41" t="s">
        <v>57</v>
      </c>
      <c r="V435" s="41" t="s">
        <v>57</v>
      </c>
      <c r="W435" s="41" t="s">
        <v>56</v>
      </c>
      <c r="X435" s="41" t="s">
        <v>56</v>
      </c>
      <c r="Y435" s="41" t="s">
        <v>57</v>
      </c>
      <c r="Z435" s="41" t="s">
        <v>56</v>
      </c>
      <c r="AA435" s="41" t="s">
        <v>57</v>
      </c>
      <c r="AB435" s="41" t="s">
        <v>58</v>
      </c>
      <c r="AC435" s="41" t="s">
        <v>58</v>
      </c>
      <c r="AD435" s="41" t="s">
        <v>58</v>
      </c>
      <c r="AE435" s="41" t="s">
        <v>57</v>
      </c>
      <c r="AF435" s="40"/>
      <c r="AG435" s="41" t="s">
        <v>65</v>
      </c>
      <c r="AH435" s="40"/>
      <c r="AI435" s="41" t="s">
        <v>60</v>
      </c>
      <c r="AJ435" s="41" t="s">
        <v>60</v>
      </c>
      <c r="AK435" s="41" t="s">
        <v>143</v>
      </c>
    </row>
    <row r="436" spans="1:37" ht="13.5" customHeight="1" x14ac:dyDescent="0.3">
      <c r="A436" s="39">
        <v>467</v>
      </c>
      <c r="B436" s="36" t="str">
        <f t="shared" si="19"/>
        <v>467</v>
      </c>
      <c r="C436" s="16" t="e">
        <f>MATCH(A436,'TC Variable GLs'!A:A,0)</f>
        <v>#N/A</v>
      </c>
      <c r="D436" s="37"/>
      <c r="E436" s="38" t="s">
        <v>588</v>
      </c>
      <c r="F436" s="39" t="s">
        <v>589</v>
      </c>
      <c r="G436" s="39" t="s">
        <v>169</v>
      </c>
      <c r="L436" s="40" t="e">
        <v>#N/A</v>
      </c>
      <c r="M436" s="41" t="s">
        <v>56</v>
      </c>
      <c r="N436" s="41" t="s">
        <v>57</v>
      </c>
      <c r="O436" s="41" t="s">
        <v>57</v>
      </c>
      <c r="P436" s="41" t="s">
        <v>56</v>
      </c>
      <c r="Q436" s="41" t="s">
        <v>57</v>
      </c>
      <c r="R436" s="41" t="s">
        <v>57</v>
      </c>
      <c r="S436" s="41" t="s">
        <v>58</v>
      </c>
      <c r="T436" s="41" t="s">
        <v>56</v>
      </c>
      <c r="U436" s="41" t="s">
        <v>57</v>
      </c>
      <c r="V436" s="41" t="s">
        <v>57</v>
      </c>
      <c r="W436" s="41" t="s">
        <v>57</v>
      </c>
      <c r="X436" s="41" t="s">
        <v>57</v>
      </c>
      <c r="Y436" s="41" t="s">
        <v>57</v>
      </c>
      <c r="Z436" s="41" t="s">
        <v>56</v>
      </c>
      <c r="AA436" s="41" t="s">
        <v>57</v>
      </c>
      <c r="AB436" s="41" t="s">
        <v>58</v>
      </c>
      <c r="AC436" s="41" t="s">
        <v>58</v>
      </c>
      <c r="AD436" s="41" t="s">
        <v>58</v>
      </c>
      <c r="AE436" s="41" t="s">
        <v>57</v>
      </c>
      <c r="AF436" s="40"/>
      <c r="AG436" s="41" t="s">
        <v>59</v>
      </c>
      <c r="AH436" s="40"/>
      <c r="AI436" s="41" t="s">
        <v>65</v>
      </c>
      <c r="AJ436" s="41" t="s">
        <v>66</v>
      </c>
      <c r="AK436" s="41" t="s">
        <v>66</v>
      </c>
    </row>
    <row r="437" spans="1:37" ht="13.5" customHeight="1" x14ac:dyDescent="0.3">
      <c r="A437" s="39">
        <v>468</v>
      </c>
      <c r="B437" s="36" t="str">
        <f t="shared" si="19"/>
        <v>468</v>
      </c>
      <c r="C437" s="16" t="e">
        <f>MATCH(A437,'TC Variable GLs'!A:A,0)</f>
        <v>#N/A</v>
      </c>
      <c r="D437" s="37"/>
      <c r="E437" s="38" t="s">
        <v>590</v>
      </c>
      <c r="F437" s="39" t="s">
        <v>120</v>
      </c>
      <c r="G437" s="39" t="s">
        <v>69</v>
      </c>
      <c r="H437" s="39" t="s">
        <v>121</v>
      </c>
      <c r="I437" s="39" t="s">
        <v>101</v>
      </c>
      <c r="L437" s="40" t="e">
        <v>#N/A</v>
      </c>
      <c r="M437" s="41" t="s">
        <v>56</v>
      </c>
      <c r="N437" s="41" t="s">
        <v>57</v>
      </c>
      <c r="O437" s="41" t="s">
        <v>56</v>
      </c>
      <c r="P437" s="41" t="s">
        <v>56</v>
      </c>
      <c r="Q437" s="41" t="s">
        <v>57</v>
      </c>
      <c r="R437" s="41" t="s">
        <v>56</v>
      </c>
      <c r="S437" s="41" t="s">
        <v>56</v>
      </c>
      <c r="T437" s="41" t="s">
        <v>58</v>
      </c>
      <c r="U437" s="41" t="s">
        <v>57</v>
      </c>
      <c r="V437" s="41" t="s">
        <v>57</v>
      </c>
      <c r="W437" s="41" t="s">
        <v>57</v>
      </c>
      <c r="X437" s="41" t="s">
        <v>57</v>
      </c>
      <c r="Y437" s="41" t="s">
        <v>57</v>
      </c>
      <c r="Z437" s="41" t="s">
        <v>56</v>
      </c>
      <c r="AA437" s="41" t="s">
        <v>57</v>
      </c>
      <c r="AB437" s="41" t="s">
        <v>58</v>
      </c>
      <c r="AC437" s="41" t="s">
        <v>58</v>
      </c>
      <c r="AD437" s="41" t="s">
        <v>56</v>
      </c>
      <c r="AE437" s="41" t="s">
        <v>58</v>
      </c>
      <c r="AF437" s="40"/>
      <c r="AG437" s="41" t="s">
        <v>59</v>
      </c>
      <c r="AH437" s="40"/>
      <c r="AI437" s="41" t="s">
        <v>60</v>
      </c>
      <c r="AJ437" s="41" t="s">
        <v>122</v>
      </c>
      <c r="AK437" s="41" t="s">
        <v>65</v>
      </c>
    </row>
    <row r="438" spans="1:37" ht="13.5" customHeight="1" x14ac:dyDescent="0.3">
      <c r="A438" s="39">
        <v>469</v>
      </c>
      <c r="B438" s="36" t="str">
        <f t="shared" si="19"/>
        <v>469</v>
      </c>
      <c r="C438" s="16" t="e">
        <f>MATCH(A438,'TC Variable GLs'!A:A,0)</f>
        <v>#N/A</v>
      </c>
      <c r="D438" s="37"/>
      <c r="E438" s="38" t="s">
        <v>591</v>
      </c>
      <c r="F438" s="39" t="s">
        <v>169</v>
      </c>
      <c r="G438" s="39" t="s">
        <v>589</v>
      </c>
      <c r="L438" s="40" t="e">
        <v>#N/A</v>
      </c>
      <c r="M438" s="41" t="s">
        <v>56</v>
      </c>
      <c r="N438" s="41" t="s">
        <v>57</v>
      </c>
      <c r="O438" s="41" t="s">
        <v>57</v>
      </c>
      <c r="P438" s="41" t="s">
        <v>56</v>
      </c>
      <c r="Q438" s="41" t="s">
        <v>57</v>
      </c>
      <c r="R438" s="41" t="s">
        <v>57</v>
      </c>
      <c r="S438" s="41" t="s">
        <v>58</v>
      </c>
      <c r="T438" s="41" t="s">
        <v>56</v>
      </c>
      <c r="U438" s="41" t="s">
        <v>57</v>
      </c>
      <c r="V438" s="41" t="s">
        <v>57</v>
      </c>
      <c r="W438" s="41" t="s">
        <v>57</v>
      </c>
      <c r="X438" s="41" t="s">
        <v>57</v>
      </c>
      <c r="Y438" s="41" t="s">
        <v>57</v>
      </c>
      <c r="Z438" s="41" t="s">
        <v>56</v>
      </c>
      <c r="AA438" s="41" t="s">
        <v>57</v>
      </c>
      <c r="AB438" s="41" t="s">
        <v>58</v>
      </c>
      <c r="AC438" s="41" t="s">
        <v>58</v>
      </c>
      <c r="AD438" s="41" t="s">
        <v>57</v>
      </c>
      <c r="AE438" s="41" t="s">
        <v>58</v>
      </c>
      <c r="AF438" s="40"/>
      <c r="AG438" s="41" t="s">
        <v>59</v>
      </c>
      <c r="AH438" s="40"/>
      <c r="AI438" s="41" t="s">
        <v>65</v>
      </c>
      <c r="AJ438" s="41" t="s">
        <v>66</v>
      </c>
      <c r="AK438" s="41" t="s">
        <v>66</v>
      </c>
    </row>
    <row r="439" spans="1:37" ht="13.5" customHeight="1" x14ac:dyDescent="0.3">
      <c r="A439" s="59">
        <v>470</v>
      </c>
      <c r="B439" s="68" t="str">
        <f t="shared" si="19"/>
        <v>470</v>
      </c>
      <c r="C439" s="69">
        <f>MATCH(A439,'TC Variable GLs'!A:A,0)</f>
        <v>205</v>
      </c>
      <c r="D439" s="37"/>
      <c r="E439" s="38" t="s">
        <v>592</v>
      </c>
      <c r="F439" s="43"/>
      <c r="G439" s="39" t="s">
        <v>235</v>
      </c>
      <c r="L439" s="40" t="e">
        <v>#N/A</v>
      </c>
      <c r="M439" s="41" t="s">
        <v>56</v>
      </c>
      <c r="N439" s="41" t="s">
        <v>57</v>
      </c>
      <c r="O439" s="41" t="s">
        <v>57</v>
      </c>
      <c r="P439" s="41" t="s">
        <v>56</v>
      </c>
      <c r="Q439" s="41" t="s">
        <v>57</v>
      </c>
      <c r="R439" s="41" t="s">
        <v>57</v>
      </c>
      <c r="S439" s="41" t="s">
        <v>58</v>
      </c>
      <c r="T439" s="41" t="s">
        <v>58</v>
      </c>
      <c r="U439" s="41" t="s">
        <v>57</v>
      </c>
      <c r="V439" s="41" t="s">
        <v>57</v>
      </c>
      <c r="W439" s="41" t="s">
        <v>57</v>
      </c>
      <c r="X439" s="41" t="s">
        <v>57</v>
      </c>
      <c r="Y439" s="41" t="s">
        <v>57</v>
      </c>
      <c r="Z439" s="41" t="s">
        <v>56</v>
      </c>
      <c r="AA439" s="41" t="s">
        <v>57</v>
      </c>
      <c r="AB439" s="41" t="s">
        <v>56</v>
      </c>
      <c r="AC439" s="41" t="s">
        <v>58</v>
      </c>
      <c r="AD439" s="41" t="s">
        <v>58</v>
      </c>
      <c r="AE439" s="41" t="s">
        <v>58</v>
      </c>
      <c r="AF439" s="40"/>
      <c r="AG439" s="41" t="s">
        <v>59</v>
      </c>
      <c r="AH439" s="40"/>
      <c r="AI439" s="40"/>
      <c r="AJ439" s="41" t="s">
        <v>66</v>
      </c>
      <c r="AK439" s="41" t="s">
        <v>66</v>
      </c>
    </row>
    <row r="440" spans="1:37" ht="13.5" customHeight="1" x14ac:dyDescent="0.3">
      <c r="A440" s="39">
        <v>471</v>
      </c>
      <c r="B440" s="36" t="str">
        <f t="shared" si="19"/>
        <v>471</v>
      </c>
      <c r="C440" s="16" t="e">
        <f>MATCH(A440,'TC Variable GLs'!A:A,0)</f>
        <v>#N/A</v>
      </c>
      <c r="D440" s="37"/>
      <c r="E440" s="38" t="s">
        <v>593</v>
      </c>
      <c r="F440" s="39" t="s">
        <v>533</v>
      </c>
      <c r="G440" s="39" t="s">
        <v>594</v>
      </c>
      <c r="L440" s="40" t="e">
        <v>#N/A</v>
      </c>
      <c r="M440" s="41" t="s">
        <v>56</v>
      </c>
      <c r="N440" s="41" t="s">
        <v>57</v>
      </c>
      <c r="O440" s="41" t="s">
        <v>57</v>
      </c>
      <c r="P440" s="41" t="s">
        <v>56</v>
      </c>
      <c r="Q440" s="41" t="s">
        <v>57</v>
      </c>
      <c r="R440" s="41" t="s">
        <v>57</v>
      </c>
      <c r="S440" s="41" t="s">
        <v>58</v>
      </c>
      <c r="T440" s="41" t="s">
        <v>58</v>
      </c>
      <c r="U440" s="41" t="s">
        <v>57</v>
      </c>
      <c r="V440" s="41" t="s">
        <v>57</v>
      </c>
      <c r="W440" s="41" t="s">
        <v>57</v>
      </c>
      <c r="X440" s="41" t="s">
        <v>57</v>
      </c>
      <c r="Y440" s="41" t="s">
        <v>57</v>
      </c>
      <c r="Z440" s="41" t="s">
        <v>56</v>
      </c>
      <c r="AA440" s="41" t="s">
        <v>57</v>
      </c>
      <c r="AB440" s="41" t="s">
        <v>58</v>
      </c>
      <c r="AC440" s="41" t="s">
        <v>58</v>
      </c>
      <c r="AD440" s="41" t="s">
        <v>58</v>
      </c>
      <c r="AE440" s="41" t="s">
        <v>58</v>
      </c>
      <c r="AF440" s="40"/>
      <c r="AG440" s="41" t="s">
        <v>59</v>
      </c>
      <c r="AH440" s="40"/>
      <c r="AI440" s="40"/>
      <c r="AJ440" s="41" t="s">
        <v>66</v>
      </c>
      <c r="AK440" s="41" t="s">
        <v>66</v>
      </c>
    </row>
    <row r="441" spans="1:37" ht="13.5" customHeight="1" x14ac:dyDescent="0.3">
      <c r="A441" s="39">
        <v>472</v>
      </c>
      <c r="B441" s="36" t="str">
        <f t="shared" si="19"/>
        <v>472</v>
      </c>
      <c r="C441" s="16" t="e">
        <f>MATCH(A441,'TC Variable GLs'!A:A,0)</f>
        <v>#N/A</v>
      </c>
      <c r="D441" s="37"/>
      <c r="E441" s="38" t="s">
        <v>595</v>
      </c>
      <c r="F441" s="39" t="s">
        <v>533</v>
      </c>
      <c r="G441" s="39" t="s">
        <v>596</v>
      </c>
      <c r="L441" s="40" t="e">
        <v>#N/A</v>
      </c>
      <c r="M441" s="41" t="s">
        <v>56</v>
      </c>
      <c r="N441" s="41" t="s">
        <v>57</v>
      </c>
      <c r="O441" s="41" t="s">
        <v>57</v>
      </c>
      <c r="P441" s="41" t="s">
        <v>56</v>
      </c>
      <c r="Q441" s="41" t="s">
        <v>57</v>
      </c>
      <c r="R441" s="41" t="s">
        <v>57</v>
      </c>
      <c r="S441" s="41" t="s">
        <v>58</v>
      </c>
      <c r="T441" s="41" t="s">
        <v>58</v>
      </c>
      <c r="U441" s="41" t="s">
        <v>57</v>
      </c>
      <c r="V441" s="41" t="s">
        <v>57</v>
      </c>
      <c r="W441" s="41" t="s">
        <v>57</v>
      </c>
      <c r="X441" s="41" t="s">
        <v>57</v>
      </c>
      <c r="Y441" s="41" t="s">
        <v>57</v>
      </c>
      <c r="Z441" s="41" t="s">
        <v>56</v>
      </c>
      <c r="AA441" s="41" t="s">
        <v>57</v>
      </c>
      <c r="AB441" s="41" t="s">
        <v>58</v>
      </c>
      <c r="AC441" s="41" t="s">
        <v>58</v>
      </c>
      <c r="AD441" s="41" t="s">
        <v>58</v>
      </c>
      <c r="AE441" s="41" t="s">
        <v>58</v>
      </c>
      <c r="AF441" s="40"/>
      <c r="AG441" s="41" t="s">
        <v>59</v>
      </c>
      <c r="AH441" s="40"/>
      <c r="AI441" s="40"/>
      <c r="AJ441" s="41" t="s">
        <v>66</v>
      </c>
      <c r="AK441" s="41" t="s">
        <v>66</v>
      </c>
    </row>
    <row r="442" spans="1:37" ht="13.5" customHeight="1" x14ac:dyDescent="0.3">
      <c r="A442" s="59">
        <v>473</v>
      </c>
      <c r="B442" s="68" t="str">
        <f t="shared" si="19"/>
        <v>473</v>
      </c>
      <c r="C442" s="69">
        <f>MATCH(A442,'TC Variable GLs'!A:A,0)</f>
        <v>206</v>
      </c>
      <c r="D442" s="37"/>
      <c r="E442" s="38" t="s">
        <v>597</v>
      </c>
      <c r="F442" s="43"/>
      <c r="G442" s="39" t="s">
        <v>150</v>
      </c>
      <c r="L442" s="40" t="e">
        <v>#N/A</v>
      </c>
      <c r="M442" s="41" t="s">
        <v>56</v>
      </c>
      <c r="N442" s="41" t="s">
        <v>57</v>
      </c>
      <c r="O442" s="41" t="s">
        <v>57</v>
      </c>
      <c r="P442" s="41" t="s">
        <v>56</v>
      </c>
      <c r="Q442" s="41" t="s">
        <v>57</v>
      </c>
      <c r="R442" s="41" t="s">
        <v>57</v>
      </c>
      <c r="S442" s="41" t="s">
        <v>58</v>
      </c>
      <c r="T442" s="41" t="s">
        <v>58</v>
      </c>
      <c r="U442" s="41" t="s">
        <v>57</v>
      </c>
      <c r="V442" s="41" t="s">
        <v>57</v>
      </c>
      <c r="W442" s="41" t="s">
        <v>57</v>
      </c>
      <c r="X442" s="41" t="s">
        <v>57</v>
      </c>
      <c r="Y442" s="41" t="s">
        <v>58</v>
      </c>
      <c r="Z442" s="41" t="s">
        <v>56</v>
      </c>
      <c r="AA442" s="41" t="s">
        <v>57</v>
      </c>
      <c r="AB442" s="41" t="s">
        <v>56</v>
      </c>
      <c r="AC442" s="41" t="s">
        <v>58</v>
      </c>
      <c r="AD442" s="41" t="s">
        <v>57</v>
      </c>
      <c r="AE442" s="41" t="s">
        <v>58</v>
      </c>
      <c r="AF442" s="40"/>
      <c r="AG442" s="41" t="s">
        <v>59</v>
      </c>
      <c r="AH442" s="40"/>
      <c r="AI442" s="40"/>
      <c r="AJ442" s="41" t="s">
        <v>66</v>
      </c>
      <c r="AK442" s="41" t="s">
        <v>66</v>
      </c>
    </row>
    <row r="443" spans="1:37" ht="13.5" customHeight="1" x14ac:dyDescent="0.3">
      <c r="A443" s="59">
        <v>474</v>
      </c>
      <c r="B443" s="68" t="str">
        <f t="shared" si="19"/>
        <v>474</v>
      </c>
      <c r="C443" s="69">
        <f>MATCH(A443,'TC Variable GLs'!A:A,0)</f>
        <v>208</v>
      </c>
      <c r="D443" s="37"/>
      <c r="E443" s="38" t="s">
        <v>598</v>
      </c>
      <c r="F443" s="39" t="s">
        <v>150</v>
      </c>
      <c r="G443" s="43"/>
      <c r="L443" s="40" t="e">
        <v>#N/A</v>
      </c>
      <c r="M443" s="41" t="s">
        <v>56</v>
      </c>
      <c r="N443" s="41" t="s">
        <v>57</v>
      </c>
      <c r="O443" s="41" t="s">
        <v>57</v>
      </c>
      <c r="P443" s="41" t="s">
        <v>56</v>
      </c>
      <c r="Q443" s="41" t="s">
        <v>57</v>
      </c>
      <c r="R443" s="41" t="s">
        <v>57</v>
      </c>
      <c r="S443" s="41" t="s">
        <v>58</v>
      </c>
      <c r="T443" s="41" t="s">
        <v>58</v>
      </c>
      <c r="U443" s="41" t="s">
        <v>57</v>
      </c>
      <c r="V443" s="41" t="s">
        <v>57</v>
      </c>
      <c r="W443" s="41" t="s">
        <v>57</v>
      </c>
      <c r="X443" s="41" t="s">
        <v>57</v>
      </c>
      <c r="Y443" s="41" t="s">
        <v>58</v>
      </c>
      <c r="Z443" s="41" t="s">
        <v>56</v>
      </c>
      <c r="AA443" s="41" t="s">
        <v>57</v>
      </c>
      <c r="AB443" s="41" t="s">
        <v>56</v>
      </c>
      <c r="AC443" s="41" t="s">
        <v>58</v>
      </c>
      <c r="AD443" s="41" t="s">
        <v>58</v>
      </c>
      <c r="AE443" s="41" t="s">
        <v>57</v>
      </c>
      <c r="AF443" s="40"/>
      <c r="AG443" s="41" t="s">
        <v>59</v>
      </c>
      <c r="AH443" s="40"/>
      <c r="AI443" s="40"/>
      <c r="AJ443" s="41" t="s">
        <v>66</v>
      </c>
      <c r="AK443" s="41" t="s">
        <v>66</v>
      </c>
    </row>
    <row r="444" spans="1:37" ht="13.5" customHeight="1" x14ac:dyDescent="0.3">
      <c r="A444" s="39">
        <v>475</v>
      </c>
      <c r="B444" s="36" t="str">
        <f t="shared" si="19"/>
        <v>475</v>
      </c>
      <c r="C444" s="16" t="e">
        <f>MATCH(A444,'TC Variable GLs'!A:A,0)</f>
        <v>#N/A</v>
      </c>
      <c r="D444" s="37"/>
      <c r="E444" s="38" t="s">
        <v>599</v>
      </c>
      <c r="F444" s="39" t="s">
        <v>594</v>
      </c>
      <c r="G444" s="39" t="s">
        <v>600</v>
      </c>
      <c r="L444" s="40" t="e">
        <v>#N/A</v>
      </c>
      <c r="M444" s="41" t="s">
        <v>56</v>
      </c>
      <c r="N444" s="41" t="s">
        <v>57</v>
      </c>
      <c r="O444" s="41" t="s">
        <v>57</v>
      </c>
      <c r="P444" s="41" t="s">
        <v>56</v>
      </c>
      <c r="Q444" s="41" t="s">
        <v>57</v>
      </c>
      <c r="R444" s="41" t="s">
        <v>57</v>
      </c>
      <c r="S444" s="41" t="s">
        <v>58</v>
      </c>
      <c r="T444" s="41" t="s">
        <v>58</v>
      </c>
      <c r="U444" s="41" t="s">
        <v>57</v>
      </c>
      <c r="V444" s="41" t="s">
        <v>57</v>
      </c>
      <c r="W444" s="41" t="s">
        <v>57</v>
      </c>
      <c r="X444" s="41" t="s">
        <v>57</v>
      </c>
      <c r="Y444" s="41" t="s">
        <v>57</v>
      </c>
      <c r="Z444" s="41" t="s">
        <v>56</v>
      </c>
      <c r="AA444" s="41" t="s">
        <v>57</v>
      </c>
      <c r="AB444" s="41" t="s">
        <v>58</v>
      </c>
      <c r="AC444" s="41" t="s">
        <v>58</v>
      </c>
      <c r="AD444" s="41" t="s">
        <v>58</v>
      </c>
      <c r="AE444" s="41" t="s">
        <v>58</v>
      </c>
      <c r="AF444" s="40"/>
      <c r="AG444" s="41" t="s">
        <v>59</v>
      </c>
      <c r="AH444" s="40"/>
      <c r="AI444" s="40"/>
      <c r="AJ444" s="41" t="s">
        <v>66</v>
      </c>
      <c r="AK444" s="41" t="s">
        <v>66</v>
      </c>
    </row>
    <row r="445" spans="1:37" ht="13.5" customHeight="1" x14ac:dyDescent="0.3">
      <c r="A445" s="39">
        <v>476</v>
      </c>
      <c r="B445" s="36" t="str">
        <f t="shared" si="19"/>
        <v>476</v>
      </c>
      <c r="C445" s="16" t="e">
        <f>MATCH(A445,'TC Variable GLs'!A:A,0)</f>
        <v>#N/A</v>
      </c>
      <c r="D445" s="37"/>
      <c r="E445" s="38" t="s">
        <v>601</v>
      </c>
      <c r="F445" s="39" t="s">
        <v>596</v>
      </c>
      <c r="G445" s="39" t="s">
        <v>602</v>
      </c>
      <c r="L445" s="40" t="e">
        <v>#N/A</v>
      </c>
      <c r="M445" s="41" t="s">
        <v>56</v>
      </c>
      <c r="N445" s="41" t="s">
        <v>57</v>
      </c>
      <c r="O445" s="41" t="s">
        <v>57</v>
      </c>
      <c r="P445" s="41" t="s">
        <v>56</v>
      </c>
      <c r="Q445" s="41" t="s">
        <v>57</v>
      </c>
      <c r="R445" s="41" t="s">
        <v>57</v>
      </c>
      <c r="S445" s="41" t="s">
        <v>58</v>
      </c>
      <c r="T445" s="41" t="s">
        <v>58</v>
      </c>
      <c r="U445" s="41" t="s">
        <v>57</v>
      </c>
      <c r="V445" s="41" t="s">
        <v>57</v>
      </c>
      <c r="W445" s="41" t="s">
        <v>57</v>
      </c>
      <c r="X445" s="41" t="s">
        <v>57</v>
      </c>
      <c r="Y445" s="41" t="s">
        <v>57</v>
      </c>
      <c r="Z445" s="41" t="s">
        <v>56</v>
      </c>
      <c r="AA445" s="41" t="s">
        <v>57</v>
      </c>
      <c r="AB445" s="41" t="s">
        <v>58</v>
      </c>
      <c r="AC445" s="41" t="s">
        <v>58</v>
      </c>
      <c r="AD445" s="41" t="s">
        <v>58</v>
      </c>
      <c r="AE445" s="41" t="s">
        <v>58</v>
      </c>
      <c r="AF445" s="40"/>
      <c r="AG445" s="41" t="s">
        <v>59</v>
      </c>
      <c r="AH445" s="40"/>
      <c r="AI445" s="40"/>
      <c r="AJ445" s="41" t="s">
        <v>66</v>
      </c>
      <c r="AK445" s="41" t="s">
        <v>66</v>
      </c>
    </row>
    <row r="446" spans="1:37" ht="13.5" customHeight="1" x14ac:dyDescent="0.3">
      <c r="A446" s="59">
        <v>477</v>
      </c>
      <c r="B446" s="68" t="str">
        <f t="shared" si="19"/>
        <v>477</v>
      </c>
      <c r="C446" s="69">
        <f>MATCH(A446,'TC Variable GLs'!A:A,0)</f>
        <v>210</v>
      </c>
      <c r="D446" s="37"/>
      <c r="E446" s="38" t="s">
        <v>543</v>
      </c>
      <c r="F446" s="39" t="s">
        <v>603</v>
      </c>
      <c r="G446" s="43"/>
      <c r="L446" s="40" t="e">
        <v>#N/A</v>
      </c>
      <c r="M446" s="41" t="s">
        <v>56</v>
      </c>
      <c r="N446" s="41" t="s">
        <v>57</v>
      </c>
      <c r="O446" s="41" t="s">
        <v>57</v>
      </c>
      <c r="P446" s="41" t="s">
        <v>56</v>
      </c>
      <c r="Q446" s="41" t="s">
        <v>57</v>
      </c>
      <c r="R446" s="41" t="s">
        <v>57</v>
      </c>
      <c r="S446" s="41" t="s">
        <v>58</v>
      </c>
      <c r="T446" s="41" t="s">
        <v>58</v>
      </c>
      <c r="U446" s="41" t="s">
        <v>57</v>
      </c>
      <c r="V446" s="41" t="s">
        <v>57</v>
      </c>
      <c r="W446" s="41" t="s">
        <v>57</v>
      </c>
      <c r="X446" s="41" t="s">
        <v>57</v>
      </c>
      <c r="Y446" s="41" t="s">
        <v>58</v>
      </c>
      <c r="Z446" s="41" t="s">
        <v>56</v>
      </c>
      <c r="AA446" s="41" t="s">
        <v>57</v>
      </c>
      <c r="AB446" s="41" t="s">
        <v>56</v>
      </c>
      <c r="AC446" s="41" t="s">
        <v>58</v>
      </c>
      <c r="AD446" s="41" t="s">
        <v>58</v>
      </c>
      <c r="AE446" s="41" t="s">
        <v>58</v>
      </c>
      <c r="AF446" s="40"/>
      <c r="AG446" s="41" t="s">
        <v>59</v>
      </c>
      <c r="AH446" s="40"/>
      <c r="AI446" s="40"/>
      <c r="AJ446" s="41" t="s">
        <v>66</v>
      </c>
      <c r="AK446" s="41" t="s">
        <v>66</v>
      </c>
    </row>
    <row r="447" spans="1:37" ht="13.5" customHeight="1" x14ac:dyDescent="0.3">
      <c r="A447" s="59">
        <v>478</v>
      </c>
      <c r="B447" s="68" t="str">
        <f t="shared" si="19"/>
        <v>478</v>
      </c>
      <c r="C447" s="69">
        <f>MATCH(A447,'TC Variable GLs'!A:A,0)</f>
        <v>211</v>
      </c>
      <c r="D447" s="37"/>
      <c r="E447" s="38" t="s">
        <v>544</v>
      </c>
      <c r="F447" s="43"/>
      <c r="G447" s="39" t="s">
        <v>603</v>
      </c>
      <c r="L447" s="40" t="e">
        <v>#N/A</v>
      </c>
      <c r="M447" s="41" t="s">
        <v>56</v>
      </c>
      <c r="N447" s="41" t="s">
        <v>57</v>
      </c>
      <c r="O447" s="41" t="s">
        <v>57</v>
      </c>
      <c r="P447" s="41" t="s">
        <v>56</v>
      </c>
      <c r="Q447" s="41" t="s">
        <v>57</v>
      </c>
      <c r="R447" s="41" t="s">
        <v>57</v>
      </c>
      <c r="S447" s="41" t="s">
        <v>58</v>
      </c>
      <c r="T447" s="41" t="s">
        <v>58</v>
      </c>
      <c r="U447" s="41" t="s">
        <v>57</v>
      </c>
      <c r="V447" s="41" t="s">
        <v>57</v>
      </c>
      <c r="W447" s="41" t="s">
        <v>57</v>
      </c>
      <c r="X447" s="41" t="s">
        <v>57</v>
      </c>
      <c r="Y447" s="41" t="s">
        <v>58</v>
      </c>
      <c r="Z447" s="41" t="s">
        <v>56</v>
      </c>
      <c r="AA447" s="41" t="s">
        <v>57</v>
      </c>
      <c r="AB447" s="41" t="s">
        <v>56</v>
      </c>
      <c r="AC447" s="41" t="s">
        <v>58</v>
      </c>
      <c r="AD447" s="41" t="s">
        <v>58</v>
      </c>
      <c r="AE447" s="41" t="s">
        <v>58</v>
      </c>
      <c r="AF447" s="40"/>
      <c r="AG447" s="41" t="s">
        <v>59</v>
      </c>
      <c r="AH447" s="40"/>
      <c r="AI447" s="40"/>
      <c r="AJ447" s="41" t="s">
        <v>66</v>
      </c>
      <c r="AK447" s="41" t="s">
        <v>66</v>
      </c>
    </row>
    <row r="448" spans="1:37" ht="13.5" customHeight="1" x14ac:dyDescent="0.3">
      <c r="A448" s="39">
        <v>479</v>
      </c>
      <c r="B448" s="36" t="str">
        <f t="shared" si="19"/>
        <v>479</v>
      </c>
      <c r="C448" s="16" t="e">
        <f>MATCH(A448,'TC Variable GLs'!A:A,0)</f>
        <v>#N/A</v>
      </c>
      <c r="D448" s="37"/>
      <c r="E448" s="38" t="s">
        <v>604</v>
      </c>
      <c r="F448" s="39" t="s">
        <v>254</v>
      </c>
      <c r="G448" s="39" t="s">
        <v>146</v>
      </c>
      <c r="L448" s="40" t="e">
        <v>#N/A</v>
      </c>
      <c r="M448" s="41" t="s">
        <v>56</v>
      </c>
      <c r="N448" s="41" t="s">
        <v>57</v>
      </c>
      <c r="O448" s="41" t="s">
        <v>57</v>
      </c>
      <c r="P448" s="41" t="s">
        <v>56</v>
      </c>
      <c r="Q448" s="41" t="s">
        <v>57</v>
      </c>
      <c r="R448" s="41" t="s">
        <v>57</v>
      </c>
      <c r="S448" s="41" t="s">
        <v>58</v>
      </c>
      <c r="T448" s="41" t="s">
        <v>58</v>
      </c>
      <c r="U448" s="41" t="s">
        <v>57</v>
      </c>
      <c r="V448" s="41" t="s">
        <v>57</v>
      </c>
      <c r="W448" s="41" t="s">
        <v>57</v>
      </c>
      <c r="X448" s="41" t="s">
        <v>57</v>
      </c>
      <c r="Y448" s="41" t="s">
        <v>57</v>
      </c>
      <c r="Z448" s="41" t="s">
        <v>56</v>
      </c>
      <c r="AA448" s="41" t="s">
        <v>57</v>
      </c>
      <c r="AB448" s="41" t="s">
        <v>58</v>
      </c>
      <c r="AC448" s="41" t="s">
        <v>58</v>
      </c>
      <c r="AD448" s="41" t="s">
        <v>58</v>
      </c>
      <c r="AE448" s="41" t="s">
        <v>58</v>
      </c>
      <c r="AF448" s="40"/>
      <c r="AG448" s="41" t="s">
        <v>59</v>
      </c>
      <c r="AH448" s="40"/>
      <c r="AI448" s="41" t="s">
        <v>60</v>
      </c>
      <c r="AJ448" s="41" t="s">
        <v>122</v>
      </c>
      <c r="AK448" s="41" t="s">
        <v>65</v>
      </c>
    </row>
    <row r="449" spans="1:38" ht="13.5" customHeight="1" x14ac:dyDescent="0.3">
      <c r="A449" s="59">
        <v>480</v>
      </c>
      <c r="B449" s="68" t="str">
        <f t="shared" si="19"/>
        <v>480</v>
      </c>
      <c r="C449" s="69">
        <f>MATCH(A449,'TC Variable GLs'!A:A,0)</f>
        <v>212</v>
      </c>
      <c r="D449" s="37"/>
      <c r="E449" s="38" t="s">
        <v>605</v>
      </c>
      <c r="F449" s="39" t="s">
        <v>533</v>
      </c>
      <c r="G449" s="43"/>
      <c r="L449" s="40" t="e">
        <v>#N/A</v>
      </c>
      <c r="M449" s="41" t="s">
        <v>56</v>
      </c>
      <c r="N449" s="41" t="s">
        <v>57</v>
      </c>
      <c r="O449" s="41" t="s">
        <v>57</v>
      </c>
      <c r="P449" s="41" t="s">
        <v>56</v>
      </c>
      <c r="Q449" s="41" t="s">
        <v>57</v>
      </c>
      <c r="R449" s="41" t="s">
        <v>57</v>
      </c>
      <c r="S449" s="41" t="s">
        <v>58</v>
      </c>
      <c r="T449" s="41" t="s">
        <v>58</v>
      </c>
      <c r="U449" s="41" t="s">
        <v>57</v>
      </c>
      <c r="V449" s="41" t="s">
        <v>57</v>
      </c>
      <c r="W449" s="41" t="s">
        <v>57</v>
      </c>
      <c r="X449" s="41" t="s">
        <v>57</v>
      </c>
      <c r="Y449" s="41" t="s">
        <v>57</v>
      </c>
      <c r="Z449" s="41" t="s">
        <v>56</v>
      </c>
      <c r="AA449" s="41" t="s">
        <v>57</v>
      </c>
      <c r="AB449" s="41" t="s">
        <v>56</v>
      </c>
      <c r="AC449" s="41" t="s">
        <v>58</v>
      </c>
      <c r="AD449" s="41" t="s">
        <v>58</v>
      </c>
      <c r="AE449" s="41" t="s">
        <v>58</v>
      </c>
      <c r="AF449" s="40"/>
      <c r="AG449" s="41" t="s">
        <v>59</v>
      </c>
      <c r="AH449" s="40"/>
      <c r="AI449" s="40"/>
      <c r="AJ449" s="41" t="s">
        <v>66</v>
      </c>
      <c r="AK449" s="41" t="s">
        <v>66</v>
      </c>
    </row>
    <row r="450" spans="1:38" ht="13.5" customHeight="1" x14ac:dyDescent="0.3">
      <c r="A450" s="59">
        <v>481</v>
      </c>
      <c r="B450" s="68" t="str">
        <f t="shared" si="19"/>
        <v>481</v>
      </c>
      <c r="C450" s="69">
        <f>MATCH(A450,'TC Variable GLs'!A:A,0)</f>
        <v>215</v>
      </c>
      <c r="D450" s="37"/>
      <c r="E450" s="38" t="s">
        <v>606</v>
      </c>
      <c r="F450" s="43"/>
      <c r="G450" s="39" t="s">
        <v>607</v>
      </c>
      <c r="L450" s="40" t="e">
        <v>#N/A</v>
      </c>
      <c r="M450" s="41" t="s">
        <v>56</v>
      </c>
      <c r="N450" s="41" t="s">
        <v>57</v>
      </c>
      <c r="O450" s="41" t="s">
        <v>57</v>
      </c>
      <c r="P450" s="41" t="s">
        <v>56</v>
      </c>
      <c r="Q450" s="41" t="s">
        <v>57</v>
      </c>
      <c r="R450" s="41" t="s">
        <v>57</v>
      </c>
      <c r="S450" s="41" t="s">
        <v>58</v>
      </c>
      <c r="T450" s="41" t="s">
        <v>58</v>
      </c>
      <c r="U450" s="41" t="s">
        <v>57</v>
      </c>
      <c r="V450" s="41" t="s">
        <v>58</v>
      </c>
      <c r="W450" s="41" t="s">
        <v>58</v>
      </c>
      <c r="X450" s="41" t="s">
        <v>58</v>
      </c>
      <c r="Y450" s="41" t="s">
        <v>58</v>
      </c>
      <c r="Z450" s="41" t="s">
        <v>56</v>
      </c>
      <c r="AA450" s="41" t="s">
        <v>57</v>
      </c>
      <c r="AB450" s="41" t="s">
        <v>56</v>
      </c>
      <c r="AC450" s="41" t="s">
        <v>58</v>
      </c>
      <c r="AD450" s="41" t="s">
        <v>58</v>
      </c>
      <c r="AE450" s="41" t="s">
        <v>58</v>
      </c>
      <c r="AF450" s="40"/>
      <c r="AG450" s="41" t="s">
        <v>59</v>
      </c>
      <c r="AH450" s="40"/>
      <c r="AI450" s="40"/>
      <c r="AJ450" s="41" t="s">
        <v>66</v>
      </c>
      <c r="AK450" s="41" t="s">
        <v>66</v>
      </c>
    </row>
    <row r="451" spans="1:38" ht="13.5" customHeight="1" x14ac:dyDescent="0.3">
      <c r="A451" s="59">
        <v>482</v>
      </c>
      <c r="B451" s="68" t="str">
        <f t="shared" si="19"/>
        <v>482</v>
      </c>
      <c r="C451" s="69">
        <f>MATCH(A451,'TC Variable GLs'!A:A,0)</f>
        <v>216</v>
      </c>
      <c r="D451" s="37"/>
      <c r="E451" s="38" t="s">
        <v>608</v>
      </c>
      <c r="F451" s="43"/>
      <c r="G451" s="39" t="s">
        <v>532</v>
      </c>
      <c r="L451" s="40" t="e">
        <v>#N/A</v>
      </c>
      <c r="M451" s="41" t="s">
        <v>56</v>
      </c>
      <c r="N451" s="41" t="s">
        <v>57</v>
      </c>
      <c r="O451" s="41" t="s">
        <v>57</v>
      </c>
      <c r="P451" s="41" t="s">
        <v>56</v>
      </c>
      <c r="Q451" s="41" t="s">
        <v>57</v>
      </c>
      <c r="R451" s="41" t="s">
        <v>57</v>
      </c>
      <c r="S451" s="41" t="s">
        <v>58</v>
      </c>
      <c r="T451" s="41" t="s">
        <v>58</v>
      </c>
      <c r="U451" s="41" t="s">
        <v>57</v>
      </c>
      <c r="V451" s="41" t="s">
        <v>57</v>
      </c>
      <c r="W451" s="41" t="s">
        <v>57</v>
      </c>
      <c r="X451" s="41" t="s">
        <v>57</v>
      </c>
      <c r="Y451" s="41" t="s">
        <v>57</v>
      </c>
      <c r="Z451" s="41" t="s">
        <v>56</v>
      </c>
      <c r="AA451" s="41" t="s">
        <v>57</v>
      </c>
      <c r="AB451" s="41" t="s">
        <v>56</v>
      </c>
      <c r="AC451" s="41" t="s">
        <v>58</v>
      </c>
      <c r="AD451" s="41" t="s">
        <v>58</v>
      </c>
      <c r="AE451" s="41" t="s">
        <v>58</v>
      </c>
      <c r="AF451" s="40"/>
      <c r="AG451" s="41" t="s">
        <v>59</v>
      </c>
      <c r="AH451" s="40"/>
      <c r="AI451" s="40"/>
      <c r="AJ451" s="41" t="s">
        <v>66</v>
      </c>
      <c r="AK451" s="41" t="s">
        <v>66</v>
      </c>
    </row>
    <row r="452" spans="1:38" ht="13.5" customHeight="1" x14ac:dyDescent="0.3">
      <c r="A452" s="59">
        <v>483</v>
      </c>
      <c r="B452" s="68" t="str">
        <f t="shared" si="19"/>
        <v>483</v>
      </c>
      <c r="C452" s="69">
        <f>MATCH(A452,'TC Variable GLs'!A:A,0)</f>
        <v>217</v>
      </c>
      <c r="D452" s="37"/>
      <c r="E452" s="38" t="s">
        <v>609</v>
      </c>
      <c r="F452" s="43"/>
      <c r="G452" s="39" t="s">
        <v>533</v>
      </c>
      <c r="L452" s="40" t="e">
        <v>#N/A</v>
      </c>
      <c r="M452" s="41" t="s">
        <v>56</v>
      </c>
      <c r="N452" s="41" t="s">
        <v>57</v>
      </c>
      <c r="O452" s="41" t="s">
        <v>57</v>
      </c>
      <c r="P452" s="41" t="s">
        <v>56</v>
      </c>
      <c r="Q452" s="41" t="s">
        <v>57</v>
      </c>
      <c r="R452" s="41" t="s">
        <v>57</v>
      </c>
      <c r="S452" s="41" t="s">
        <v>58</v>
      </c>
      <c r="T452" s="41" t="s">
        <v>58</v>
      </c>
      <c r="U452" s="41" t="s">
        <v>57</v>
      </c>
      <c r="V452" s="41" t="s">
        <v>57</v>
      </c>
      <c r="W452" s="41" t="s">
        <v>57</v>
      </c>
      <c r="X452" s="41" t="s">
        <v>57</v>
      </c>
      <c r="Y452" s="41" t="s">
        <v>57</v>
      </c>
      <c r="Z452" s="41" t="s">
        <v>56</v>
      </c>
      <c r="AA452" s="41" t="s">
        <v>57</v>
      </c>
      <c r="AB452" s="41" t="s">
        <v>56</v>
      </c>
      <c r="AC452" s="41" t="s">
        <v>58</v>
      </c>
      <c r="AD452" s="41" t="s">
        <v>58</v>
      </c>
      <c r="AE452" s="41" t="s">
        <v>58</v>
      </c>
      <c r="AF452" s="40"/>
      <c r="AG452" s="41" t="s">
        <v>59</v>
      </c>
      <c r="AH452" s="40"/>
      <c r="AI452" s="40"/>
      <c r="AJ452" s="41" t="s">
        <v>66</v>
      </c>
      <c r="AK452" s="41" t="s">
        <v>66</v>
      </c>
    </row>
    <row r="453" spans="1:38" ht="13.5" customHeight="1" x14ac:dyDescent="0.3">
      <c r="A453" s="39">
        <v>484</v>
      </c>
      <c r="B453" s="36" t="str">
        <f t="shared" si="19"/>
        <v>484</v>
      </c>
      <c r="C453" s="16" t="e">
        <f>MATCH(A453,'TC Variable GLs'!A:A,0)</f>
        <v>#N/A</v>
      </c>
      <c r="D453" s="37"/>
      <c r="E453" s="38" t="s">
        <v>610</v>
      </c>
      <c r="F453" s="39" t="s">
        <v>254</v>
      </c>
      <c r="G453" s="39" t="s">
        <v>611</v>
      </c>
      <c r="L453" s="40" t="e">
        <v>#N/A</v>
      </c>
      <c r="M453" s="41" t="s">
        <v>56</v>
      </c>
      <c r="N453" s="41" t="s">
        <v>57</v>
      </c>
      <c r="O453" s="41" t="s">
        <v>57</v>
      </c>
      <c r="P453" s="41" t="s">
        <v>56</v>
      </c>
      <c r="Q453" s="41" t="s">
        <v>57</v>
      </c>
      <c r="R453" s="41" t="s">
        <v>57</v>
      </c>
      <c r="S453" s="41" t="s">
        <v>58</v>
      </c>
      <c r="T453" s="41" t="s">
        <v>58</v>
      </c>
      <c r="U453" s="41" t="s">
        <v>57</v>
      </c>
      <c r="V453" s="41" t="s">
        <v>57</v>
      </c>
      <c r="W453" s="41" t="s">
        <v>57</v>
      </c>
      <c r="X453" s="41" t="s">
        <v>57</v>
      </c>
      <c r="Y453" s="41" t="s">
        <v>57</v>
      </c>
      <c r="Z453" s="41" t="s">
        <v>56</v>
      </c>
      <c r="AA453" s="41" t="s">
        <v>56</v>
      </c>
      <c r="AB453" s="41" t="s">
        <v>58</v>
      </c>
      <c r="AC453" s="41" t="s">
        <v>58</v>
      </c>
      <c r="AD453" s="41" t="s">
        <v>58</v>
      </c>
      <c r="AE453" s="41" t="s">
        <v>58</v>
      </c>
      <c r="AF453" s="40"/>
      <c r="AG453" s="41" t="s">
        <v>59</v>
      </c>
      <c r="AH453" s="40"/>
      <c r="AI453" s="40"/>
      <c r="AJ453" s="41" t="s">
        <v>66</v>
      </c>
      <c r="AK453" s="41" t="s">
        <v>66</v>
      </c>
    </row>
    <row r="454" spans="1:38" ht="13.5" customHeight="1" x14ac:dyDescent="0.3">
      <c r="A454" s="59">
        <v>485</v>
      </c>
      <c r="B454" s="68" t="str">
        <f t="shared" si="19"/>
        <v>485</v>
      </c>
      <c r="C454" s="69">
        <f>MATCH(A454,'TC Variable GLs'!A:A,0)</f>
        <v>220</v>
      </c>
      <c r="D454" s="37"/>
      <c r="E454" s="38" t="s">
        <v>612</v>
      </c>
      <c r="F454" s="39" t="s">
        <v>607</v>
      </c>
      <c r="G454" s="43"/>
      <c r="L454" s="40" t="e">
        <v>#N/A</v>
      </c>
      <c r="M454" s="41" t="s">
        <v>56</v>
      </c>
      <c r="N454" s="41" t="s">
        <v>57</v>
      </c>
      <c r="O454" s="41" t="s">
        <v>57</v>
      </c>
      <c r="P454" s="41" t="s">
        <v>56</v>
      </c>
      <c r="Q454" s="41" t="s">
        <v>57</v>
      </c>
      <c r="R454" s="41" t="s">
        <v>57</v>
      </c>
      <c r="S454" s="41" t="s">
        <v>58</v>
      </c>
      <c r="T454" s="41" t="s">
        <v>58</v>
      </c>
      <c r="U454" s="41" t="s">
        <v>57</v>
      </c>
      <c r="V454" s="41" t="s">
        <v>58</v>
      </c>
      <c r="W454" s="41" t="s">
        <v>58</v>
      </c>
      <c r="X454" s="41" t="s">
        <v>58</v>
      </c>
      <c r="Y454" s="41" t="s">
        <v>58</v>
      </c>
      <c r="Z454" s="41" t="s">
        <v>56</v>
      </c>
      <c r="AA454" s="41" t="s">
        <v>57</v>
      </c>
      <c r="AB454" s="41" t="s">
        <v>56</v>
      </c>
      <c r="AC454" s="41" t="s">
        <v>58</v>
      </c>
      <c r="AD454" s="41" t="s">
        <v>58</v>
      </c>
      <c r="AE454" s="41" t="s">
        <v>58</v>
      </c>
      <c r="AF454" s="40"/>
      <c r="AG454" s="41" t="s">
        <v>59</v>
      </c>
      <c r="AH454" s="40"/>
      <c r="AI454" s="40"/>
      <c r="AJ454" s="41" t="s">
        <v>66</v>
      </c>
      <c r="AK454" s="41" t="s">
        <v>66</v>
      </c>
    </row>
    <row r="455" spans="1:38" ht="13.5" customHeight="1" x14ac:dyDescent="0.3">
      <c r="A455" s="39">
        <v>486</v>
      </c>
      <c r="B455" s="36" t="str">
        <f t="shared" si="19"/>
        <v>486</v>
      </c>
      <c r="C455" s="16" t="e">
        <f>MATCH(A455,'TC Variable GLs'!A:A,0)</f>
        <v>#N/A</v>
      </c>
      <c r="D455" s="37"/>
      <c r="E455" s="38" t="s">
        <v>613</v>
      </c>
      <c r="F455" s="39" t="s">
        <v>614</v>
      </c>
      <c r="G455" s="39" t="s">
        <v>615</v>
      </c>
      <c r="L455" s="40" t="e">
        <v>#N/A</v>
      </c>
      <c r="M455" s="41" t="s">
        <v>56</v>
      </c>
      <c r="N455" s="41" t="s">
        <v>57</v>
      </c>
      <c r="O455" s="41" t="s">
        <v>57</v>
      </c>
      <c r="P455" s="41" t="s">
        <v>56</v>
      </c>
      <c r="Q455" s="41" t="s">
        <v>57</v>
      </c>
      <c r="R455" s="41" t="s">
        <v>57</v>
      </c>
      <c r="S455" s="41" t="s">
        <v>58</v>
      </c>
      <c r="T455" s="41" t="s">
        <v>58</v>
      </c>
      <c r="U455" s="41" t="s">
        <v>57</v>
      </c>
      <c r="V455" s="41" t="s">
        <v>57</v>
      </c>
      <c r="W455" s="41" t="s">
        <v>57</v>
      </c>
      <c r="X455" s="41" t="s">
        <v>57</v>
      </c>
      <c r="Y455" s="41" t="s">
        <v>57</v>
      </c>
      <c r="Z455" s="41" t="s">
        <v>56</v>
      </c>
      <c r="AA455" s="41" t="s">
        <v>57</v>
      </c>
      <c r="AB455" s="41" t="s">
        <v>58</v>
      </c>
      <c r="AC455" s="41" t="s">
        <v>58</v>
      </c>
      <c r="AD455" s="41" t="s">
        <v>58</v>
      </c>
      <c r="AE455" s="41" t="s">
        <v>58</v>
      </c>
      <c r="AF455" s="40"/>
      <c r="AG455" s="41" t="s">
        <v>59</v>
      </c>
      <c r="AH455" s="40"/>
      <c r="AI455" s="40"/>
      <c r="AJ455" s="41" t="s">
        <v>66</v>
      </c>
      <c r="AK455" s="41" t="s">
        <v>66</v>
      </c>
    </row>
    <row r="456" spans="1:38" ht="13.5" customHeight="1" x14ac:dyDescent="0.3">
      <c r="A456" s="59">
        <v>487</v>
      </c>
      <c r="B456" s="68" t="str">
        <f t="shared" si="19"/>
        <v>487</v>
      </c>
      <c r="C456" s="69">
        <f>MATCH(A456,'TC Variable GLs'!A:A,0)</f>
        <v>221</v>
      </c>
      <c r="D456" s="37"/>
      <c r="E456" s="38" t="s">
        <v>616</v>
      </c>
      <c r="F456" s="43"/>
      <c r="G456" s="39" t="s">
        <v>614</v>
      </c>
      <c r="L456" s="40" t="e">
        <v>#N/A</v>
      </c>
      <c r="M456" s="41" t="s">
        <v>56</v>
      </c>
      <c r="N456" s="41" t="s">
        <v>57</v>
      </c>
      <c r="O456" s="41" t="s">
        <v>57</v>
      </c>
      <c r="P456" s="41" t="s">
        <v>56</v>
      </c>
      <c r="Q456" s="41" t="s">
        <v>57</v>
      </c>
      <c r="R456" s="41" t="s">
        <v>57</v>
      </c>
      <c r="S456" s="41" t="s">
        <v>58</v>
      </c>
      <c r="T456" s="41" t="s">
        <v>58</v>
      </c>
      <c r="U456" s="41" t="s">
        <v>57</v>
      </c>
      <c r="V456" s="41" t="s">
        <v>57</v>
      </c>
      <c r="W456" s="41" t="s">
        <v>57</v>
      </c>
      <c r="X456" s="41" t="s">
        <v>57</v>
      </c>
      <c r="Y456" s="41" t="s">
        <v>58</v>
      </c>
      <c r="Z456" s="41" t="s">
        <v>56</v>
      </c>
      <c r="AA456" s="41" t="s">
        <v>57</v>
      </c>
      <c r="AB456" s="41" t="s">
        <v>56</v>
      </c>
      <c r="AC456" s="41" t="s">
        <v>58</v>
      </c>
      <c r="AD456" s="41" t="s">
        <v>58</v>
      </c>
      <c r="AE456" s="41" t="s">
        <v>58</v>
      </c>
      <c r="AF456" s="40"/>
      <c r="AG456" s="41" t="s">
        <v>59</v>
      </c>
      <c r="AH456" s="40"/>
      <c r="AI456" s="40"/>
      <c r="AJ456" s="41" t="s">
        <v>66</v>
      </c>
      <c r="AK456" s="41" t="s">
        <v>66</v>
      </c>
    </row>
    <row r="457" spans="1:38" ht="13.5" customHeight="1" x14ac:dyDescent="0.3">
      <c r="A457" s="59">
        <v>488</v>
      </c>
      <c r="B457" s="68" t="str">
        <f t="shared" si="19"/>
        <v>488</v>
      </c>
      <c r="C457" s="69">
        <f>MATCH(A457,'TC Variable GLs'!A:A,0)</f>
        <v>222</v>
      </c>
      <c r="D457" s="37"/>
      <c r="E457" s="38" t="s">
        <v>1301</v>
      </c>
      <c r="F457" s="39" t="s">
        <v>1302</v>
      </c>
      <c r="G457" s="43"/>
      <c r="M457" s="41" t="s">
        <v>56</v>
      </c>
      <c r="N457" s="41" t="s">
        <v>57</v>
      </c>
      <c r="O457" s="41" t="s">
        <v>57</v>
      </c>
      <c r="P457" s="41" t="s">
        <v>56</v>
      </c>
      <c r="Q457" s="41" t="s">
        <v>57</v>
      </c>
      <c r="R457" s="41" t="s">
        <v>57</v>
      </c>
      <c r="S457" s="41" t="s">
        <v>58</v>
      </c>
      <c r="T457" s="41" t="s">
        <v>58</v>
      </c>
      <c r="U457" s="41" t="s">
        <v>57</v>
      </c>
      <c r="V457" s="41" t="s">
        <v>57</v>
      </c>
      <c r="W457" s="41" t="s">
        <v>57</v>
      </c>
      <c r="X457" s="41" t="s">
        <v>57</v>
      </c>
      <c r="Y457" s="41" t="s">
        <v>57</v>
      </c>
      <c r="Z457" s="41" t="s">
        <v>56</v>
      </c>
      <c r="AA457" s="41" t="s">
        <v>57</v>
      </c>
      <c r="AB457" s="41" t="s">
        <v>56</v>
      </c>
      <c r="AC457" s="41" t="s">
        <v>58</v>
      </c>
      <c r="AD457" s="41" t="s">
        <v>56</v>
      </c>
      <c r="AE457" s="41" t="s">
        <v>56</v>
      </c>
      <c r="AF457" s="40"/>
      <c r="AG457" s="41" t="s">
        <v>59</v>
      </c>
      <c r="AH457" s="40" t="s">
        <v>285</v>
      </c>
      <c r="AI457" s="40"/>
      <c r="AJ457" s="41" t="s">
        <v>66</v>
      </c>
      <c r="AK457" s="41" t="s">
        <v>66</v>
      </c>
    </row>
    <row r="458" spans="1:38" ht="13.5" customHeight="1" x14ac:dyDescent="0.3">
      <c r="A458" s="59">
        <v>489</v>
      </c>
      <c r="B458" s="68" t="str">
        <f t="shared" si="19"/>
        <v>489</v>
      </c>
      <c r="C458" s="69">
        <f>MATCH(A458,'TC Variable GLs'!A:A,0)</f>
        <v>223</v>
      </c>
      <c r="D458" s="37"/>
      <c r="E458" s="38" t="s">
        <v>617</v>
      </c>
      <c r="F458" s="39" t="s">
        <v>235</v>
      </c>
      <c r="G458" s="43"/>
      <c r="L458" s="40" t="e">
        <v>#N/A</v>
      </c>
      <c r="M458" s="41" t="s">
        <v>56</v>
      </c>
      <c r="N458" s="41" t="s">
        <v>57</v>
      </c>
      <c r="O458" s="41" t="s">
        <v>57</v>
      </c>
      <c r="P458" s="41" t="s">
        <v>56</v>
      </c>
      <c r="Q458" s="41" t="s">
        <v>57</v>
      </c>
      <c r="R458" s="41" t="s">
        <v>57</v>
      </c>
      <c r="S458" s="41" t="s">
        <v>58</v>
      </c>
      <c r="T458" s="41" t="s">
        <v>58</v>
      </c>
      <c r="U458" s="41" t="s">
        <v>57</v>
      </c>
      <c r="V458" s="41" t="s">
        <v>57</v>
      </c>
      <c r="W458" s="41" t="s">
        <v>57</v>
      </c>
      <c r="X458" s="41" t="s">
        <v>57</v>
      </c>
      <c r="Y458" s="41" t="s">
        <v>57</v>
      </c>
      <c r="Z458" s="41" t="s">
        <v>56</v>
      </c>
      <c r="AA458" s="41" t="s">
        <v>57</v>
      </c>
      <c r="AB458" s="41" t="s">
        <v>56</v>
      </c>
      <c r="AC458" s="41" t="s">
        <v>58</v>
      </c>
      <c r="AD458" s="41" t="s">
        <v>58</v>
      </c>
      <c r="AE458" s="41" t="s">
        <v>58</v>
      </c>
      <c r="AF458" s="40"/>
      <c r="AG458" s="41" t="s">
        <v>59</v>
      </c>
      <c r="AH458" s="40"/>
      <c r="AI458" s="40"/>
      <c r="AJ458" s="41" t="s">
        <v>66</v>
      </c>
      <c r="AK458" s="41" t="s">
        <v>66</v>
      </c>
    </row>
    <row r="459" spans="1:38" ht="13.5" customHeight="1" x14ac:dyDescent="0.3">
      <c r="A459" s="59">
        <v>490</v>
      </c>
      <c r="B459" s="68" t="str">
        <f t="shared" ref="B459" si="20">CLEAN(A459)</f>
        <v>490</v>
      </c>
      <c r="C459" s="69">
        <f>MATCH(A459,'TC Variable GLs'!A:A,0)</f>
        <v>224</v>
      </c>
      <c r="D459" s="37"/>
      <c r="E459" s="38" t="s">
        <v>1385</v>
      </c>
      <c r="F459" s="43"/>
      <c r="G459" s="39" t="s">
        <v>1302</v>
      </c>
      <c r="L459" s="40" t="e">
        <v>#N/A</v>
      </c>
      <c r="M459" s="41" t="s">
        <v>56</v>
      </c>
      <c r="N459" s="41" t="s">
        <v>57</v>
      </c>
      <c r="O459" s="41" t="s">
        <v>57</v>
      </c>
      <c r="P459" s="41" t="s">
        <v>56</v>
      </c>
      <c r="Q459" s="41" t="s">
        <v>57</v>
      </c>
      <c r="R459" s="41" t="s">
        <v>57</v>
      </c>
      <c r="S459" s="41" t="s">
        <v>58</v>
      </c>
      <c r="T459" s="41" t="s">
        <v>58</v>
      </c>
      <c r="U459" s="41" t="s">
        <v>57</v>
      </c>
      <c r="V459" s="41" t="s">
        <v>57</v>
      </c>
      <c r="W459" s="41" t="s">
        <v>57</v>
      </c>
      <c r="X459" s="41" t="s">
        <v>57</v>
      </c>
      <c r="Y459" s="41" t="s">
        <v>57</v>
      </c>
      <c r="Z459" s="41" t="s">
        <v>56</v>
      </c>
      <c r="AA459" s="41" t="s">
        <v>57</v>
      </c>
      <c r="AB459" s="41" t="s">
        <v>56</v>
      </c>
      <c r="AC459" s="41" t="s">
        <v>58</v>
      </c>
      <c r="AD459" s="41" t="s">
        <v>56</v>
      </c>
      <c r="AE459" s="41" t="s">
        <v>56</v>
      </c>
      <c r="AF459" s="40"/>
      <c r="AG459" s="41" t="s">
        <v>59</v>
      </c>
      <c r="AH459" s="40" t="s">
        <v>285</v>
      </c>
      <c r="AI459" s="40"/>
      <c r="AJ459" s="41" t="s">
        <v>66</v>
      </c>
      <c r="AK459" s="41" t="s">
        <v>66</v>
      </c>
    </row>
    <row r="460" spans="1:38" s="42" customFormat="1" ht="13.5" customHeight="1" x14ac:dyDescent="0.3">
      <c r="A460" s="59" t="s">
        <v>1399</v>
      </c>
      <c r="B460" s="36"/>
      <c r="C460" s="16"/>
      <c r="D460" s="37"/>
      <c r="E460" s="38" t="s">
        <v>1400</v>
      </c>
      <c r="F460" s="43"/>
      <c r="G460" s="39" t="s">
        <v>1401</v>
      </c>
      <c r="H460" s="16"/>
      <c r="I460" s="16"/>
      <c r="J460" s="16"/>
      <c r="K460" s="16"/>
      <c r="L460" s="40"/>
      <c r="M460" s="41" t="s">
        <v>56</v>
      </c>
      <c r="N460" s="41" t="s">
        <v>57</v>
      </c>
      <c r="O460" s="41" t="s">
        <v>58</v>
      </c>
      <c r="P460" s="41" t="s">
        <v>56</v>
      </c>
      <c r="Q460" s="41" t="s">
        <v>57</v>
      </c>
      <c r="R460" s="41" t="s">
        <v>57</v>
      </c>
      <c r="S460" s="41" t="s">
        <v>58</v>
      </c>
      <c r="T460" s="41" t="s">
        <v>58</v>
      </c>
      <c r="U460" s="41" t="s">
        <v>57</v>
      </c>
      <c r="V460" s="41" t="s">
        <v>57</v>
      </c>
      <c r="W460" s="41" t="s">
        <v>57</v>
      </c>
      <c r="X460" s="41" t="s">
        <v>57</v>
      </c>
      <c r="Y460" s="41" t="s">
        <v>57</v>
      </c>
      <c r="Z460" s="41" t="s">
        <v>56</v>
      </c>
      <c r="AA460" s="41" t="s">
        <v>57</v>
      </c>
      <c r="AB460" s="41" t="s">
        <v>56</v>
      </c>
      <c r="AC460" s="41" t="s">
        <v>58</v>
      </c>
      <c r="AD460" s="41" t="s">
        <v>57</v>
      </c>
      <c r="AE460" s="41" t="s">
        <v>57</v>
      </c>
      <c r="AF460" s="40"/>
      <c r="AG460" s="41" t="s">
        <v>59</v>
      </c>
      <c r="AH460" s="40"/>
      <c r="AI460" s="40"/>
      <c r="AJ460" s="41" t="s">
        <v>66</v>
      </c>
      <c r="AK460" s="41" t="s">
        <v>66</v>
      </c>
      <c r="AL460" s="40"/>
    </row>
    <row r="461" spans="1:38" ht="13.5" customHeight="1" x14ac:dyDescent="0.3">
      <c r="A461" s="39">
        <v>492</v>
      </c>
      <c r="B461" s="36" t="str">
        <f t="shared" ref="B461:B485" si="21">CLEAN(A461)</f>
        <v>492</v>
      </c>
      <c r="C461" s="16" t="e">
        <f>MATCH(A461,'TC Variable GLs'!A:A,0)</f>
        <v>#N/A</v>
      </c>
      <c r="D461" s="37"/>
      <c r="E461" s="38" t="s">
        <v>618</v>
      </c>
      <c r="F461" s="39" t="s">
        <v>619</v>
      </c>
      <c r="G461" s="39" t="s">
        <v>442</v>
      </c>
      <c r="L461" s="40" t="e">
        <v>#N/A</v>
      </c>
      <c r="M461" s="41" t="s">
        <v>56</v>
      </c>
      <c r="N461" s="41" t="s">
        <v>57</v>
      </c>
      <c r="O461" s="41" t="s">
        <v>57</v>
      </c>
      <c r="P461" s="41" t="s">
        <v>56</v>
      </c>
      <c r="Q461" s="41" t="s">
        <v>57</v>
      </c>
      <c r="R461" s="41" t="s">
        <v>57</v>
      </c>
      <c r="S461" s="41" t="s">
        <v>58</v>
      </c>
      <c r="T461" s="41" t="s">
        <v>58</v>
      </c>
      <c r="U461" s="41" t="s">
        <v>57</v>
      </c>
      <c r="V461" s="41" t="s">
        <v>57</v>
      </c>
      <c r="W461" s="41" t="s">
        <v>57</v>
      </c>
      <c r="X461" s="41" t="s">
        <v>57</v>
      </c>
      <c r="Y461" s="41" t="s">
        <v>57</v>
      </c>
      <c r="Z461" s="41" t="s">
        <v>56</v>
      </c>
      <c r="AA461" s="41" t="s">
        <v>57</v>
      </c>
      <c r="AB461" s="41" t="s">
        <v>58</v>
      </c>
      <c r="AC461" s="41" t="s">
        <v>58</v>
      </c>
      <c r="AD461" s="41" t="s">
        <v>57</v>
      </c>
      <c r="AE461" s="41" t="s">
        <v>57</v>
      </c>
      <c r="AF461" s="40"/>
      <c r="AG461" s="41" t="s">
        <v>59</v>
      </c>
      <c r="AH461" s="40"/>
      <c r="AI461" s="40"/>
      <c r="AJ461" s="41" t="s">
        <v>66</v>
      </c>
      <c r="AK461" s="41" t="s">
        <v>66</v>
      </c>
    </row>
    <row r="462" spans="1:38" ht="13.5" customHeight="1" x14ac:dyDescent="0.3">
      <c r="A462" s="59">
        <v>493</v>
      </c>
      <c r="B462" s="68" t="str">
        <f t="shared" si="21"/>
        <v>493</v>
      </c>
      <c r="C462" s="69">
        <f>MATCH(A462,'TC Variable GLs'!A:A,0)</f>
        <v>226</v>
      </c>
      <c r="D462" s="37"/>
      <c r="E462" s="38" t="s">
        <v>1303</v>
      </c>
      <c r="F462" s="43"/>
      <c r="G462" s="39" t="s">
        <v>1304</v>
      </c>
      <c r="M462" s="41" t="s">
        <v>56</v>
      </c>
      <c r="N462" s="41" t="s">
        <v>57</v>
      </c>
      <c r="O462" s="41" t="s">
        <v>56</v>
      </c>
      <c r="P462" s="41" t="s">
        <v>56</v>
      </c>
      <c r="Q462" s="41" t="s">
        <v>57</v>
      </c>
      <c r="R462" s="41" t="s">
        <v>56</v>
      </c>
      <c r="S462" s="41" t="s">
        <v>56</v>
      </c>
      <c r="T462" s="41" t="s">
        <v>58</v>
      </c>
      <c r="U462" s="41" t="s">
        <v>57</v>
      </c>
      <c r="V462" s="41" t="s">
        <v>57</v>
      </c>
      <c r="W462" s="41" t="s">
        <v>57</v>
      </c>
      <c r="X462" s="41" t="s">
        <v>57</v>
      </c>
      <c r="Y462" s="41" t="s">
        <v>57</v>
      </c>
      <c r="Z462" s="41" t="s">
        <v>56</v>
      </c>
      <c r="AA462" s="41" t="s">
        <v>57</v>
      </c>
      <c r="AB462" s="41" t="s">
        <v>56</v>
      </c>
      <c r="AC462" s="41" t="s">
        <v>58</v>
      </c>
      <c r="AD462" s="41" t="s">
        <v>56</v>
      </c>
      <c r="AE462" s="41" t="s">
        <v>58</v>
      </c>
      <c r="AF462" s="40"/>
      <c r="AG462" s="41" t="s">
        <v>59</v>
      </c>
      <c r="AH462" s="40" t="s">
        <v>285</v>
      </c>
      <c r="AI462" s="40"/>
      <c r="AJ462" s="41" t="s">
        <v>66</v>
      </c>
      <c r="AK462" s="41" t="s">
        <v>66</v>
      </c>
    </row>
    <row r="463" spans="1:38" ht="14.25" customHeight="1" x14ac:dyDescent="0.3">
      <c r="A463" s="39">
        <v>494</v>
      </c>
      <c r="B463" s="36" t="str">
        <f t="shared" si="21"/>
        <v>494</v>
      </c>
      <c r="C463" s="16" t="e">
        <f>MATCH(A463,'TC Variable GLs'!A:A,0)</f>
        <v>#N/A</v>
      </c>
      <c r="D463" s="37"/>
      <c r="E463" s="38" t="s">
        <v>620</v>
      </c>
      <c r="F463" s="39" t="s">
        <v>133</v>
      </c>
      <c r="G463" s="39" t="s">
        <v>312</v>
      </c>
      <c r="H463" s="39" t="s">
        <v>160</v>
      </c>
      <c r="I463" s="39" t="s">
        <v>76</v>
      </c>
      <c r="L463" s="40" t="e">
        <v>#N/A</v>
      </c>
      <c r="M463" s="41" t="s">
        <v>56</v>
      </c>
      <c r="N463" s="41" t="s">
        <v>57</v>
      </c>
      <c r="O463" s="41" t="s">
        <v>57</v>
      </c>
      <c r="P463" s="41" t="s">
        <v>56</v>
      </c>
      <c r="Q463" s="41" t="s">
        <v>57</v>
      </c>
      <c r="R463" s="41" t="s">
        <v>57</v>
      </c>
      <c r="S463" s="41" t="s">
        <v>58</v>
      </c>
      <c r="T463" s="41" t="s">
        <v>56</v>
      </c>
      <c r="U463" s="41" t="s">
        <v>57</v>
      </c>
      <c r="V463" s="41" t="s">
        <v>57</v>
      </c>
      <c r="W463" s="41" t="s">
        <v>57</v>
      </c>
      <c r="X463" s="41" t="s">
        <v>57</v>
      </c>
      <c r="Y463" s="41" t="s">
        <v>58</v>
      </c>
      <c r="Z463" s="41" t="s">
        <v>56</v>
      </c>
      <c r="AA463" s="41" t="s">
        <v>57</v>
      </c>
      <c r="AB463" s="41" t="s">
        <v>58</v>
      </c>
      <c r="AC463" s="41" t="s">
        <v>58</v>
      </c>
      <c r="AD463" s="41" t="s">
        <v>57</v>
      </c>
      <c r="AE463" s="41" t="s">
        <v>57</v>
      </c>
      <c r="AF463" s="40"/>
      <c r="AG463" s="41" t="s">
        <v>59</v>
      </c>
      <c r="AH463" s="40"/>
      <c r="AI463" s="40"/>
      <c r="AJ463" s="41" t="s">
        <v>61</v>
      </c>
      <c r="AK463" s="41" t="s">
        <v>62</v>
      </c>
    </row>
    <row r="464" spans="1:38" ht="13.5" customHeight="1" x14ac:dyDescent="0.3">
      <c r="A464" s="39">
        <v>495</v>
      </c>
      <c r="B464" s="36" t="str">
        <f t="shared" si="21"/>
        <v>495</v>
      </c>
      <c r="C464" s="16" t="e">
        <f>MATCH(A464,'TC Variable GLs'!A:A,0)</f>
        <v>#N/A</v>
      </c>
      <c r="D464" s="37"/>
      <c r="E464" s="38" t="s">
        <v>621</v>
      </c>
      <c r="F464" s="39" t="s">
        <v>578</v>
      </c>
      <c r="G464" s="39" t="s">
        <v>622</v>
      </c>
      <c r="L464" s="40" t="e">
        <v>#N/A</v>
      </c>
      <c r="M464" s="41" t="s">
        <v>56</v>
      </c>
      <c r="N464" s="41" t="s">
        <v>57</v>
      </c>
      <c r="O464" s="41" t="s">
        <v>57</v>
      </c>
      <c r="P464" s="41" t="s">
        <v>56</v>
      </c>
      <c r="Q464" s="41" t="s">
        <v>57</v>
      </c>
      <c r="R464" s="41" t="s">
        <v>57</v>
      </c>
      <c r="S464" s="41" t="s">
        <v>58</v>
      </c>
      <c r="T464" s="41" t="s">
        <v>58</v>
      </c>
      <c r="U464" s="41" t="s">
        <v>57</v>
      </c>
      <c r="V464" s="41" t="s">
        <v>57</v>
      </c>
      <c r="W464" s="41" t="s">
        <v>57</v>
      </c>
      <c r="X464" s="41" t="s">
        <v>57</v>
      </c>
      <c r="Y464" s="41" t="s">
        <v>57</v>
      </c>
      <c r="Z464" s="41" t="s">
        <v>56</v>
      </c>
      <c r="AA464" s="41" t="s">
        <v>57</v>
      </c>
      <c r="AB464" s="41" t="s">
        <v>58</v>
      </c>
      <c r="AC464" s="41" t="s">
        <v>58</v>
      </c>
      <c r="AD464" s="41" t="s">
        <v>58</v>
      </c>
      <c r="AE464" s="41" t="s">
        <v>58</v>
      </c>
      <c r="AF464" s="40"/>
      <c r="AG464" s="41" t="s">
        <v>59</v>
      </c>
      <c r="AH464" s="40"/>
      <c r="AI464" s="40"/>
      <c r="AJ464" s="41" t="s">
        <v>66</v>
      </c>
      <c r="AK464" s="41" t="s">
        <v>66</v>
      </c>
    </row>
    <row r="465" spans="1:37" ht="13.5" customHeight="1" x14ac:dyDescent="0.3">
      <c r="A465" s="39">
        <v>496</v>
      </c>
      <c r="B465" s="36" t="str">
        <f t="shared" si="21"/>
        <v>496</v>
      </c>
      <c r="C465" s="16" t="e">
        <f>MATCH(A465,'TC Variable GLs'!A:A,0)</f>
        <v>#N/A</v>
      </c>
      <c r="D465" s="37"/>
      <c r="E465" s="38" t="s">
        <v>623</v>
      </c>
      <c r="F465" s="39" t="s">
        <v>252</v>
      </c>
      <c r="G465" s="39" t="s">
        <v>69</v>
      </c>
      <c r="L465" s="40" t="e">
        <v>#N/A</v>
      </c>
      <c r="M465" s="41" t="s">
        <v>56</v>
      </c>
      <c r="N465" s="41" t="s">
        <v>57</v>
      </c>
      <c r="O465" s="41" t="s">
        <v>57</v>
      </c>
      <c r="P465" s="41" t="s">
        <v>56</v>
      </c>
      <c r="Q465" s="41" t="s">
        <v>57</v>
      </c>
      <c r="R465" s="41" t="s">
        <v>57</v>
      </c>
      <c r="S465" s="41" t="s">
        <v>58</v>
      </c>
      <c r="T465" s="41" t="s">
        <v>58</v>
      </c>
      <c r="U465" s="41" t="s">
        <v>57</v>
      </c>
      <c r="V465" s="41" t="s">
        <v>57</v>
      </c>
      <c r="W465" s="41" t="s">
        <v>57</v>
      </c>
      <c r="X465" s="41" t="s">
        <v>57</v>
      </c>
      <c r="Y465" s="41" t="s">
        <v>57</v>
      </c>
      <c r="Z465" s="41" t="s">
        <v>56</v>
      </c>
      <c r="AA465" s="41" t="s">
        <v>57</v>
      </c>
      <c r="AB465" s="41" t="s">
        <v>58</v>
      </c>
      <c r="AC465" s="41" t="s">
        <v>58</v>
      </c>
      <c r="AD465" s="41" t="s">
        <v>56</v>
      </c>
      <c r="AE465" s="41" t="s">
        <v>58</v>
      </c>
      <c r="AF465" s="40"/>
      <c r="AG465" s="41" t="s">
        <v>59</v>
      </c>
      <c r="AH465" s="40"/>
      <c r="AI465" s="41" t="s">
        <v>60</v>
      </c>
      <c r="AJ465" s="41" t="s">
        <v>62</v>
      </c>
      <c r="AK465" s="41" t="s">
        <v>65</v>
      </c>
    </row>
    <row r="466" spans="1:37" ht="13.5" customHeight="1" x14ac:dyDescent="0.3">
      <c r="A466" s="39">
        <v>497</v>
      </c>
      <c r="B466" s="36" t="str">
        <f t="shared" si="21"/>
        <v>497</v>
      </c>
      <c r="C466" s="16" t="e">
        <f>MATCH(A466,'TC Variable GLs'!A:A,0)</f>
        <v>#N/A</v>
      </c>
      <c r="D466" s="37"/>
      <c r="E466" s="38" t="s">
        <v>624</v>
      </c>
      <c r="F466" s="39" t="s">
        <v>120</v>
      </c>
      <c r="G466" s="39" t="s">
        <v>69</v>
      </c>
      <c r="L466" s="40" t="e">
        <v>#N/A</v>
      </c>
      <c r="M466" s="41" t="s">
        <v>56</v>
      </c>
      <c r="N466" s="41" t="s">
        <v>57</v>
      </c>
      <c r="O466" s="41" t="s">
        <v>57</v>
      </c>
      <c r="P466" s="41" t="s">
        <v>56</v>
      </c>
      <c r="Q466" s="41" t="s">
        <v>57</v>
      </c>
      <c r="R466" s="41" t="s">
        <v>57</v>
      </c>
      <c r="S466" s="41" t="s">
        <v>58</v>
      </c>
      <c r="T466" s="41" t="s">
        <v>58</v>
      </c>
      <c r="U466" s="41" t="s">
        <v>57</v>
      </c>
      <c r="V466" s="41" t="s">
        <v>57</v>
      </c>
      <c r="W466" s="41" t="s">
        <v>57</v>
      </c>
      <c r="X466" s="41" t="s">
        <v>57</v>
      </c>
      <c r="Y466" s="41" t="s">
        <v>57</v>
      </c>
      <c r="Z466" s="41" t="s">
        <v>56</v>
      </c>
      <c r="AA466" s="41" t="s">
        <v>57</v>
      </c>
      <c r="AB466" s="41" t="s">
        <v>58</v>
      </c>
      <c r="AC466" s="41" t="s">
        <v>58</v>
      </c>
      <c r="AD466" s="41" t="s">
        <v>56</v>
      </c>
      <c r="AE466" s="41" t="s">
        <v>58</v>
      </c>
      <c r="AF466" s="40"/>
      <c r="AG466" s="41" t="s">
        <v>59</v>
      </c>
      <c r="AH466" s="40"/>
      <c r="AI466" s="41" t="s">
        <v>60</v>
      </c>
      <c r="AJ466" s="41" t="s">
        <v>62</v>
      </c>
      <c r="AK466" s="41" t="s">
        <v>65</v>
      </c>
    </row>
    <row r="467" spans="1:37" ht="13.5" customHeight="1" x14ac:dyDescent="0.3">
      <c r="A467" s="59">
        <v>498</v>
      </c>
      <c r="B467" s="68" t="str">
        <f t="shared" si="21"/>
        <v>498</v>
      </c>
      <c r="C467" s="69">
        <f>MATCH(A467,'TC Variable GLs'!A:A,0)</f>
        <v>227</v>
      </c>
      <c r="D467" s="37"/>
      <c r="E467" s="38" t="s">
        <v>625</v>
      </c>
      <c r="F467" s="39" t="s">
        <v>626</v>
      </c>
      <c r="G467" s="43"/>
      <c r="L467" s="40" t="e">
        <v>#N/A</v>
      </c>
      <c r="M467" s="41" t="s">
        <v>56</v>
      </c>
      <c r="N467" s="41" t="s">
        <v>57</v>
      </c>
      <c r="O467" s="41" t="s">
        <v>57</v>
      </c>
      <c r="P467" s="41" t="s">
        <v>56</v>
      </c>
      <c r="Q467" s="41" t="s">
        <v>57</v>
      </c>
      <c r="R467" s="41" t="s">
        <v>57</v>
      </c>
      <c r="S467" s="41" t="s">
        <v>57</v>
      </c>
      <c r="T467" s="41" t="s">
        <v>57</v>
      </c>
      <c r="U467" s="41" t="s">
        <v>57</v>
      </c>
      <c r="V467" s="41" t="s">
        <v>57</v>
      </c>
      <c r="W467" s="41" t="s">
        <v>57</v>
      </c>
      <c r="X467" s="41" t="s">
        <v>57</v>
      </c>
      <c r="Y467" s="41" t="s">
        <v>57</v>
      </c>
      <c r="Z467" s="41" t="s">
        <v>56</v>
      </c>
      <c r="AA467" s="41" t="s">
        <v>57</v>
      </c>
      <c r="AB467" s="41" t="s">
        <v>56</v>
      </c>
      <c r="AC467" s="41" t="s">
        <v>58</v>
      </c>
      <c r="AD467" s="41" t="s">
        <v>58</v>
      </c>
      <c r="AE467" s="41" t="s">
        <v>58</v>
      </c>
      <c r="AF467" s="40"/>
      <c r="AG467" s="41" t="s">
        <v>59</v>
      </c>
      <c r="AH467" s="41" t="s">
        <v>285</v>
      </c>
      <c r="AI467" s="40"/>
      <c r="AJ467" s="41" t="s">
        <v>66</v>
      </c>
      <c r="AK467" s="41" t="s">
        <v>66</v>
      </c>
    </row>
    <row r="468" spans="1:37" ht="13.5" customHeight="1" x14ac:dyDescent="0.3">
      <c r="A468" s="59">
        <v>499</v>
      </c>
      <c r="B468" s="68" t="str">
        <f t="shared" si="21"/>
        <v>499</v>
      </c>
      <c r="C468" s="69">
        <f>MATCH(A468,'TC Variable GLs'!A:A,0)</f>
        <v>228</v>
      </c>
      <c r="D468" s="37"/>
      <c r="E468" s="38" t="s">
        <v>628</v>
      </c>
      <c r="F468" s="39" t="s">
        <v>54</v>
      </c>
      <c r="G468" s="43"/>
      <c r="L468" s="40" t="e">
        <v>#N/A</v>
      </c>
      <c r="M468" s="41" t="s">
        <v>56</v>
      </c>
      <c r="N468" s="41" t="s">
        <v>57</v>
      </c>
      <c r="O468" s="41" t="s">
        <v>56</v>
      </c>
      <c r="P468" s="41" t="s">
        <v>56</v>
      </c>
      <c r="Q468" s="41" t="s">
        <v>57</v>
      </c>
      <c r="R468" s="41" t="s">
        <v>56</v>
      </c>
      <c r="S468" s="41" t="s">
        <v>56</v>
      </c>
      <c r="T468" s="41" t="s">
        <v>58</v>
      </c>
      <c r="U468" s="41" t="s">
        <v>57</v>
      </c>
      <c r="V468" s="41" t="s">
        <v>57</v>
      </c>
      <c r="W468" s="41" t="s">
        <v>57</v>
      </c>
      <c r="X468" s="41" t="s">
        <v>57</v>
      </c>
      <c r="Y468" s="41" t="s">
        <v>57</v>
      </c>
      <c r="Z468" s="41" t="s">
        <v>56</v>
      </c>
      <c r="AA468" s="41" t="s">
        <v>57</v>
      </c>
      <c r="AB468" s="41" t="s">
        <v>56</v>
      </c>
      <c r="AC468" s="41" t="s">
        <v>58</v>
      </c>
      <c r="AD468" s="41" t="s">
        <v>58</v>
      </c>
      <c r="AE468" s="41" t="s">
        <v>57</v>
      </c>
      <c r="AF468" s="40"/>
      <c r="AG468" s="41" t="s">
        <v>177</v>
      </c>
      <c r="AH468" s="40"/>
      <c r="AI468" s="41" t="s">
        <v>60</v>
      </c>
      <c r="AJ468" s="41" t="s">
        <v>122</v>
      </c>
      <c r="AK468" s="41" t="s">
        <v>65</v>
      </c>
    </row>
    <row r="469" spans="1:37" ht="13.5" customHeight="1" x14ac:dyDescent="0.3">
      <c r="A469" s="39">
        <v>500</v>
      </c>
      <c r="B469" s="36" t="str">
        <f t="shared" si="21"/>
        <v>500</v>
      </c>
      <c r="C469" s="16" t="e">
        <f>MATCH(A469,'TC Variable GLs'!A:A,0)</f>
        <v>#N/A</v>
      </c>
      <c r="D469" s="37"/>
      <c r="E469" s="38" t="s">
        <v>629</v>
      </c>
      <c r="F469" s="39" t="s">
        <v>504</v>
      </c>
      <c r="G469" s="39" t="s">
        <v>169</v>
      </c>
      <c r="L469" s="40" t="e">
        <v>#N/A</v>
      </c>
      <c r="M469" s="41" t="s">
        <v>56</v>
      </c>
      <c r="N469" s="41" t="s">
        <v>57</v>
      </c>
      <c r="O469" s="41" t="s">
        <v>57</v>
      </c>
      <c r="P469" s="41" t="s">
        <v>56</v>
      </c>
      <c r="Q469" s="41" t="s">
        <v>57</v>
      </c>
      <c r="R469" s="41" t="s">
        <v>57</v>
      </c>
      <c r="S469" s="41" t="s">
        <v>58</v>
      </c>
      <c r="T469" s="41" t="s">
        <v>58</v>
      </c>
      <c r="U469" s="41" t="s">
        <v>57</v>
      </c>
      <c r="V469" s="41" t="s">
        <v>57</v>
      </c>
      <c r="W469" s="41" t="s">
        <v>57</v>
      </c>
      <c r="X469" s="41" t="s">
        <v>57</v>
      </c>
      <c r="Y469" s="41" t="s">
        <v>57</v>
      </c>
      <c r="Z469" s="41" t="s">
        <v>56</v>
      </c>
      <c r="AA469" s="41" t="s">
        <v>57</v>
      </c>
      <c r="AB469" s="41" t="s">
        <v>58</v>
      </c>
      <c r="AC469" s="41" t="s">
        <v>58</v>
      </c>
      <c r="AD469" s="41" t="s">
        <v>58</v>
      </c>
      <c r="AE469" s="41" t="s">
        <v>58</v>
      </c>
      <c r="AF469" s="40"/>
      <c r="AG469" s="41" t="s">
        <v>59</v>
      </c>
      <c r="AH469" s="40"/>
      <c r="AI469" s="41" t="s">
        <v>65</v>
      </c>
      <c r="AJ469" s="41" t="s">
        <v>66</v>
      </c>
      <c r="AK469" s="41" t="s">
        <v>61</v>
      </c>
    </row>
    <row r="470" spans="1:37" ht="13.5" customHeight="1" x14ac:dyDescent="0.3">
      <c r="A470" s="39">
        <v>501</v>
      </c>
      <c r="B470" s="36" t="str">
        <f t="shared" si="21"/>
        <v>501</v>
      </c>
      <c r="C470" s="16" t="e">
        <f>MATCH(A470,'TC Variable GLs'!A:A,0)</f>
        <v>#N/A</v>
      </c>
      <c r="D470" s="37"/>
      <c r="E470" s="38" t="s">
        <v>630</v>
      </c>
      <c r="F470" s="39" t="s">
        <v>169</v>
      </c>
      <c r="G470" s="39" t="s">
        <v>504</v>
      </c>
      <c r="L470" s="40" t="e">
        <v>#N/A</v>
      </c>
      <c r="M470" s="41" t="s">
        <v>56</v>
      </c>
      <c r="N470" s="41" t="s">
        <v>57</v>
      </c>
      <c r="O470" s="41" t="s">
        <v>57</v>
      </c>
      <c r="P470" s="41" t="s">
        <v>56</v>
      </c>
      <c r="Q470" s="41" t="s">
        <v>57</v>
      </c>
      <c r="R470" s="41" t="s">
        <v>57</v>
      </c>
      <c r="S470" s="41" t="s">
        <v>58</v>
      </c>
      <c r="T470" s="41" t="s">
        <v>58</v>
      </c>
      <c r="U470" s="41" t="s">
        <v>57</v>
      </c>
      <c r="V470" s="41" t="s">
        <v>57</v>
      </c>
      <c r="W470" s="41" t="s">
        <v>57</v>
      </c>
      <c r="X470" s="41" t="s">
        <v>57</v>
      </c>
      <c r="Y470" s="41" t="s">
        <v>57</v>
      </c>
      <c r="Z470" s="41" t="s">
        <v>56</v>
      </c>
      <c r="AA470" s="41" t="s">
        <v>57</v>
      </c>
      <c r="AB470" s="41" t="s">
        <v>58</v>
      </c>
      <c r="AC470" s="41" t="s">
        <v>58</v>
      </c>
      <c r="AD470" s="41" t="s">
        <v>58</v>
      </c>
      <c r="AE470" s="41" t="s">
        <v>58</v>
      </c>
      <c r="AF470" s="40"/>
      <c r="AG470" s="41" t="s">
        <v>59</v>
      </c>
      <c r="AH470" s="40"/>
      <c r="AI470" s="41" t="s">
        <v>65</v>
      </c>
      <c r="AJ470" s="41" t="s">
        <v>66</v>
      </c>
      <c r="AK470" s="41" t="s">
        <v>62</v>
      </c>
    </row>
    <row r="471" spans="1:37" ht="13.5" customHeight="1" x14ac:dyDescent="0.3">
      <c r="A471" s="59">
        <v>502</v>
      </c>
      <c r="B471" s="68" t="str">
        <f t="shared" si="21"/>
        <v>502</v>
      </c>
      <c r="C471" s="69">
        <f>MATCH(A471,'TC Variable GLs'!A:A,0)</f>
        <v>229</v>
      </c>
      <c r="D471" s="37"/>
      <c r="E471" s="38" t="s">
        <v>631</v>
      </c>
      <c r="F471" s="43"/>
      <c r="G471" s="39" t="s">
        <v>259</v>
      </c>
      <c r="L471" s="40" t="e">
        <v>#N/A</v>
      </c>
      <c r="M471" s="41" t="s">
        <v>56</v>
      </c>
      <c r="N471" s="41" t="s">
        <v>57</v>
      </c>
      <c r="O471" s="41" t="s">
        <v>58</v>
      </c>
      <c r="P471" s="41" t="s">
        <v>56</v>
      </c>
      <c r="Q471" s="41" t="s">
        <v>57</v>
      </c>
      <c r="R471" s="41" t="s">
        <v>57</v>
      </c>
      <c r="S471" s="41" t="s">
        <v>58</v>
      </c>
      <c r="T471" s="41" t="s">
        <v>58</v>
      </c>
      <c r="U471" s="41" t="s">
        <v>57</v>
      </c>
      <c r="V471" s="41" t="s">
        <v>57</v>
      </c>
      <c r="W471" s="41" t="s">
        <v>57</v>
      </c>
      <c r="X471" s="41" t="s">
        <v>57</v>
      </c>
      <c r="Y471" s="41" t="s">
        <v>57</v>
      </c>
      <c r="Z471" s="41" t="s">
        <v>56</v>
      </c>
      <c r="AA471" s="41" t="s">
        <v>57</v>
      </c>
      <c r="AB471" s="41" t="s">
        <v>56</v>
      </c>
      <c r="AC471" s="41" t="s">
        <v>58</v>
      </c>
      <c r="AD471" s="41" t="s">
        <v>58</v>
      </c>
      <c r="AE471" s="41" t="s">
        <v>58</v>
      </c>
      <c r="AF471" s="40"/>
      <c r="AG471" s="41" t="s">
        <v>59</v>
      </c>
      <c r="AH471" s="40"/>
      <c r="AI471" s="40"/>
      <c r="AJ471" s="41" t="s">
        <v>60</v>
      </c>
      <c r="AK471" s="41" t="s">
        <v>66</v>
      </c>
    </row>
    <row r="472" spans="1:37" ht="13.5" customHeight="1" x14ac:dyDescent="0.3">
      <c r="A472" s="59">
        <v>503</v>
      </c>
      <c r="B472" s="68" t="str">
        <f t="shared" si="21"/>
        <v>503</v>
      </c>
      <c r="C472" s="69">
        <f>MATCH(A472,'TC Variable GLs'!A:A,0)</f>
        <v>230</v>
      </c>
      <c r="D472" s="37"/>
      <c r="E472" s="38" t="s">
        <v>632</v>
      </c>
      <c r="F472" s="39" t="s">
        <v>259</v>
      </c>
      <c r="G472" s="43"/>
      <c r="L472" s="40" t="e">
        <v>#N/A</v>
      </c>
      <c r="M472" s="41" t="s">
        <v>56</v>
      </c>
      <c r="N472" s="41" t="s">
        <v>57</v>
      </c>
      <c r="O472" s="41" t="s">
        <v>58</v>
      </c>
      <c r="P472" s="41" t="s">
        <v>56</v>
      </c>
      <c r="Q472" s="41" t="s">
        <v>57</v>
      </c>
      <c r="R472" s="41" t="s">
        <v>57</v>
      </c>
      <c r="S472" s="41" t="s">
        <v>58</v>
      </c>
      <c r="T472" s="41" t="s">
        <v>58</v>
      </c>
      <c r="U472" s="41" t="s">
        <v>57</v>
      </c>
      <c r="V472" s="41" t="s">
        <v>57</v>
      </c>
      <c r="W472" s="41" t="s">
        <v>57</v>
      </c>
      <c r="X472" s="41" t="s">
        <v>57</v>
      </c>
      <c r="Y472" s="41" t="s">
        <v>57</v>
      </c>
      <c r="Z472" s="41" t="s">
        <v>56</v>
      </c>
      <c r="AA472" s="41" t="s">
        <v>57</v>
      </c>
      <c r="AB472" s="41" t="s">
        <v>56</v>
      </c>
      <c r="AC472" s="41" t="s">
        <v>58</v>
      </c>
      <c r="AD472" s="41" t="s">
        <v>58</v>
      </c>
      <c r="AE472" s="41" t="s">
        <v>58</v>
      </c>
      <c r="AF472" s="40"/>
      <c r="AG472" s="41" t="s">
        <v>59</v>
      </c>
      <c r="AH472" s="40"/>
      <c r="AI472" s="40"/>
      <c r="AJ472" s="41" t="s">
        <v>60</v>
      </c>
      <c r="AK472" s="41" t="s">
        <v>66</v>
      </c>
    </row>
    <row r="473" spans="1:37" ht="13.5" customHeight="1" x14ac:dyDescent="0.3">
      <c r="A473" s="39">
        <v>504</v>
      </c>
      <c r="B473" s="36" t="str">
        <f t="shared" si="21"/>
        <v>504</v>
      </c>
      <c r="C473" s="16" t="e">
        <f>MATCH(A473,'TC Variable GLs'!A:A,0)</f>
        <v>#N/A</v>
      </c>
      <c r="D473" s="37"/>
      <c r="E473" s="38" t="s">
        <v>633</v>
      </c>
      <c r="F473" s="39" t="s">
        <v>69</v>
      </c>
      <c r="G473" s="39" t="s">
        <v>106</v>
      </c>
      <c r="L473" s="40" t="e">
        <v>#N/A</v>
      </c>
      <c r="M473" s="41" t="s">
        <v>56</v>
      </c>
      <c r="N473" s="41" t="s">
        <v>57</v>
      </c>
      <c r="O473" s="41" t="s">
        <v>57</v>
      </c>
      <c r="P473" s="41" t="s">
        <v>56</v>
      </c>
      <c r="Q473" s="41" t="s">
        <v>57</v>
      </c>
      <c r="R473" s="41" t="s">
        <v>57</v>
      </c>
      <c r="S473" s="41" t="s">
        <v>58</v>
      </c>
      <c r="T473" s="41" t="s">
        <v>56</v>
      </c>
      <c r="U473" s="41" t="s">
        <v>57</v>
      </c>
      <c r="V473" s="41" t="s">
        <v>57</v>
      </c>
      <c r="W473" s="41" t="s">
        <v>57</v>
      </c>
      <c r="X473" s="41" t="s">
        <v>57</v>
      </c>
      <c r="Y473" s="41" t="s">
        <v>58</v>
      </c>
      <c r="Z473" s="41" t="s">
        <v>56</v>
      </c>
      <c r="AA473" s="41" t="s">
        <v>57</v>
      </c>
      <c r="AB473" s="41" t="s">
        <v>58</v>
      </c>
      <c r="AC473" s="41" t="s">
        <v>58</v>
      </c>
      <c r="AD473" s="41" t="s">
        <v>58</v>
      </c>
      <c r="AE473" s="41" t="s">
        <v>58</v>
      </c>
      <c r="AF473" s="40"/>
      <c r="AG473" s="41" t="s">
        <v>59</v>
      </c>
      <c r="AH473" s="40"/>
      <c r="AI473" s="41" t="s">
        <v>60</v>
      </c>
      <c r="AJ473" s="41" t="s">
        <v>61</v>
      </c>
      <c r="AK473" s="41" t="s">
        <v>62</v>
      </c>
    </row>
    <row r="474" spans="1:37" ht="13.5" customHeight="1" x14ac:dyDescent="0.3">
      <c r="A474" s="59">
        <v>505</v>
      </c>
      <c r="B474" s="68" t="str">
        <f t="shared" si="21"/>
        <v>505</v>
      </c>
      <c r="C474" s="69">
        <f>MATCH(A474,'TC Variable GLs'!A:A,0)</f>
        <v>231</v>
      </c>
      <c r="D474" s="20" t="str">
        <f>CONCATENATE(A474, " ", "Wraps")</f>
        <v>505 Wraps</v>
      </c>
      <c r="E474" s="38" t="s">
        <v>635</v>
      </c>
      <c r="F474" s="39" t="s">
        <v>142</v>
      </c>
      <c r="G474" s="43"/>
      <c r="H474" s="39" t="s">
        <v>438</v>
      </c>
      <c r="I474" s="39" t="s">
        <v>101</v>
      </c>
      <c r="L474" s="40" t="e">
        <v>#N/A</v>
      </c>
      <c r="M474" s="41" t="s">
        <v>56</v>
      </c>
      <c r="N474" s="41" t="s">
        <v>57</v>
      </c>
      <c r="O474" s="41" t="s">
        <v>56</v>
      </c>
      <c r="P474" s="41" t="s">
        <v>56</v>
      </c>
      <c r="Q474" s="41" t="s">
        <v>57</v>
      </c>
      <c r="R474" s="41" t="s">
        <v>56</v>
      </c>
      <c r="S474" s="41" t="s">
        <v>56</v>
      </c>
      <c r="T474" s="41" t="s">
        <v>58</v>
      </c>
      <c r="U474" s="41" t="s">
        <v>57</v>
      </c>
      <c r="V474" s="41" t="s">
        <v>57</v>
      </c>
      <c r="W474" s="41" t="s">
        <v>56</v>
      </c>
      <c r="X474" s="41" t="s">
        <v>56</v>
      </c>
      <c r="Y474" s="41" t="s">
        <v>56</v>
      </c>
      <c r="Z474" s="41" t="s">
        <v>56</v>
      </c>
      <c r="AA474" s="41" t="s">
        <v>57</v>
      </c>
      <c r="AB474" s="41" t="s">
        <v>56</v>
      </c>
      <c r="AC474" s="41" t="s">
        <v>58</v>
      </c>
      <c r="AD474" s="41" t="s">
        <v>58</v>
      </c>
      <c r="AE474" s="41" t="s">
        <v>58</v>
      </c>
      <c r="AF474" s="40"/>
      <c r="AG474" s="41" t="s">
        <v>65</v>
      </c>
      <c r="AH474" s="40"/>
      <c r="AI474" s="41" t="s">
        <v>60</v>
      </c>
      <c r="AJ474" s="41" t="s">
        <v>62</v>
      </c>
      <c r="AK474" s="41" t="s">
        <v>143</v>
      </c>
    </row>
    <row r="475" spans="1:37" ht="13.5" customHeight="1" x14ac:dyDescent="0.3">
      <c r="A475" s="39">
        <v>506</v>
      </c>
      <c r="B475" s="36" t="str">
        <f t="shared" si="21"/>
        <v>506</v>
      </c>
      <c r="C475" s="16" t="e">
        <f>MATCH(A475,'TC Variable GLs'!A:A,0)</f>
        <v>#N/A</v>
      </c>
      <c r="D475" s="37"/>
      <c r="E475" s="38" t="s">
        <v>636</v>
      </c>
      <c r="F475" s="39" t="s">
        <v>69</v>
      </c>
      <c r="G475" s="39" t="s">
        <v>216</v>
      </c>
      <c r="H475" s="39" t="s">
        <v>259</v>
      </c>
      <c r="I475" s="39" t="s">
        <v>637</v>
      </c>
      <c r="L475" s="40" t="e">
        <v>#N/A</v>
      </c>
      <c r="M475" s="41" t="s">
        <v>56</v>
      </c>
      <c r="N475" s="41" t="s">
        <v>57</v>
      </c>
      <c r="O475" s="41" t="s">
        <v>57</v>
      </c>
      <c r="P475" s="41" t="s">
        <v>56</v>
      </c>
      <c r="Q475" s="41" t="s">
        <v>57</v>
      </c>
      <c r="R475" s="41" t="s">
        <v>57</v>
      </c>
      <c r="S475" s="41" t="s">
        <v>57</v>
      </c>
      <c r="T475" s="41" t="s">
        <v>58</v>
      </c>
      <c r="U475" s="41" t="s">
        <v>57</v>
      </c>
      <c r="V475" s="41" t="s">
        <v>57</v>
      </c>
      <c r="W475" s="41" t="s">
        <v>57</v>
      </c>
      <c r="X475" s="41" t="s">
        <v>57</v>
      </c>
      <c r="Y475" s="41" t="s">
        <v>57</v>
      </c>
      <c r="Z475" s="41" t="s">
        <v>56</v>
      </c>
      <c r="AA475" s="41" t="s">
        <v>57</v>
      </c>
      <c r="AB475" s="41" t="s">
        <v>58</v>
      </c>
      <c r="AC475" s="41" t="s">
        <v>58</v>
      </c>
      <c r="AD475" s="41" t="s">
        <v>58</v>
      </c>
      <c r="AE475" s="41" t="s">
        <v>57</v>
      </c>
      <c r="AF475" s="40"/>
      <c r="AG475" s="41" t="s">
        <v>59</v>
      </c>
      <c r="AH475" s="40"/>
      <c r="AI475" s="41" t="s">
        <v>60</v>
      </c>
      <c r="AJ475" s="41" t="s">
        <v>60</v>
      </c>
      <c r="AK475" s="41" t="s">
        <v>143</v>
      </c>
    </row>
    <row r="476" spans="1:37" ht="13.5" customHeight="1" x14ac:dyDescent="0.3">
      <c r="A476" s="59">
        <v>507</v>
      </c>
      <c r="B476" s="68" t="str">
        <f t="shared" si="21"/>
        <v>507</v>
      </c>
      <c r="C476" s="69">
        <f>MATCH(A476,'TC Variable GLs'!A:A,0)</f>
        <v>232</v>
      </c>
      <c r="D476" s="37"/>
      <c r="E476" s="38" t="s">
        <v>638</v>
      </c>
      <c r="F476" s="43"/>
      <c r="G476" s="39" t="s">
        <v>438</v>
      </c>
      <c r="L476" s="40" t="e">
        <v>#N/A</v>
      </c>
      <c r="M476" s="41" t="s">
        <v>56</v>
      </c>
      <c r="N476" s="41" t="s">
        <v>57</v>
      </c>
      <c r="O476" s="41" t="s">
        <v>56</v>
      </c>
      <c r="P476" s="41" t="s">
        <v>56</v>
      </c>
      <c r="Q476" s="41" t="s">
        <v>57</v>
      </c>
      <c r="R476" s="41" t="s">
        <v>56</v>
      </c>
      <c r="S476" s="41" t="s">
        <v>56</v>
      </c>
      <c r="T476" s="41" t="s">
        <v>58</v>
      </c>
      <c r="U476" s="41" t="s">
        <v>57</v>
      </c>
      <c r="V476" s="41" t="s">
        <v>57</v>
      </c>
      <c r="W476" s="41" t="s">
        <v>57</v>
      </c>
      <c r="X476" s="41" t="s">
        <v>57</v>
      </c>
      <c r="Y476" s="41" t="s">
        <v>58</v>
      </c>
      <c r="Z476" s="41" t="s">
        <v>56</v>
      </c>
      <c r="AA476" s="41" t="s">
        <v>57</v>
      </c>
      <c r="AB476" s="41" t="s">
        <v>56</v>
      </c>
      <c r="AC476" s="41" t="s">
        <v>58</v>
      </c>
      <c r="AD476" s="41" t="s">
        <v>57</v>
      </c>
      <c r="AE476" s="41" t="s">
        <v>58</v>
      </c>
      <c r="AF476" s="40"/>
      <c r="AG476" s="41" t="s">
        <v>59</v>
      </c>
      <c r="AH476" s="40"/>
      <c r="AI476" s="40"/>
      <c r="AJ476" s="41" t="s">
        <v>66</v>
      </c>
      <c r="AK476" s="41" t="s">
        <v>66</v>
      </c>
    </row>
    <row r="477" spans="1:37" ht="13.5" customHeight="1" x14ac:dyDescent="0.3">
      <c r="A477" s="59">
        <v>508</v>
      </c>
      <c r="B477" s="68" t="str">
        <f t="shared" si="21"/>
        <v>508</v>
      </c>
      <c r="C477" s="69">
        <f>MATCH(A477,'TC Variable GLs'!A:A,0)</f>
        <v>234</v>
      </c>
      <c r="D477" s="37"/>
      <c r="E477" s="38" t="s">
        <v>639</v>
      </c>
      <c r="F477" s="39" t="s">
        <v>438</v>
      </c>
      <c r="G477" s="43"/>
      <c r="L477" s="40" t="e">
        <v>#N/A</v>
      </c>
      <c r="M477" s="41" t="s">
        <v>56</v>
      </c>
      <c r="N477" s="41" t="s">
        <v>57</v>
      </c>
      <c r="O477" s="41" t="s">
        <v>56</v>
      </c>
      <c r="P477" s="41" t="s">
        <v>56</v>
      </c>
      <c r="Q477" s="41" t="s">
        <v>57</v>
      </c>
      <c r="R477" s="41" t="s">
        <v>56</v>
      </c>
      <c r="S477" s="41" t="s">
        <v>56</v>
      </c>
      <c r="T477" s="41" t="s">
        <v>58</v>
      </c>
      <c r="U477" s="41" t="s">
        <v>57</v>
      </c>
      <c r="V477" s="41" t="s">
        <v>57</v>
      </c>
      <c r="W477" s="41" t="s">
        <v>57</v>
      </c>
      <c r="X477" s="41" t="s">
        <v>57</v>
      </c>
      <c r="Y477" s="41" t="s">
        <v>57</v>
      </c>
      <c r="Z477" s="41" t="s">
        <v>56</v>
      </c>
      <c r="AA477" s="41" t="s">
        <v>57</v>
      </c>
      <c r="AB477" s="41" t="s">
        <v>56</v>
      </c>
      <c r="AC477" s="41" t="s">
        <v>58</v>
      </c>
      <c r="AD477" s="41" t="s">
        <v>58</v>
      </c>
      <c r="AE477" s="41" t="s">
        <v>57</v>
      </c>
      <c r="AF477" s="40"/>
      <c r="AG477" s="41" t="s">
        <v>59</v>
      </c>
      <c r="AH477" s="40"/>
      <c r="AI477" s="40"/>
      <c r="AJ477" s="41" t="s">
        <v>66</v>
      </c>
      <c r="AK477" s="41" t="s">
        <v>66</v>
      </c>
    </row>
    <row r="478" spans="1:37" ht="13.5" customHeight="1" x14ac:dyDescent="0.3">
      <c r="A478" s="39">
        <v>509</v>
      </c>
      <c r="B478" s="36" t="str">
        <f t="shared" si="21"/>
        <v>509</v>
      </c>
      <c r="C478" s="16" t="e">
        <f>MATCH(A478,'TC Variable GLs'!A:A,0)</f>
        <v>#N/A</v>
      </c>
      <c r="D478" s="37"/>
      <c r="E478" s="38" t="s">
        <v>636</v>
      </c>
      <c r="F478" s="39" t="s">
        <v>216</v>
      </c>
      <c r="G478" s="39" t="s">
        <v>69</v>
      </c>
      <c r="H478" s="39" t="s">
        <v>637</v>
      </c>
      <c r="I478" s="39" t="s">
        <v>259</v>
      </c>
      <c r="L478" s="40" t="e">
        <v>#N/A</v>
      </c>
      <c r="M478" s="41" t="s">
        <v>56</v>
      </c>
      <c r="N478" s="41" t="s">
        <v>57</v>
      </c>
      <c r="O478" s="41" t="s">
        <v>57</v>
      </c>
      <c r="P478" s="41" t="s">
        <v>56</v>
      </c>
      <c r="Q478" s="41" t="s">
        <v>57</v>
      </c>
      <c r="R478" s="41" t="s">
        <v>57</v>
      </c>
      <c r="S478" s="41" t="s">
        <v>57</v>
      </c>
      <c r="T478" s="41" t="s">
        <v>58</v>
      </c>
      <c r="U478" s="41" t="s">
        <v>57</v>
      </c>
      <c r="V478" s="41" t="s">
        <v>57</v>
      </c>
      <c r="W478" s="41" t="s">
        <v>57</v>
      </c>
      <c r="X478" s="41" t="s">
        <v>57</v>
      </c>
      <c r="Y478" s="41" t="s">
        <v>57</v>
      </c>
      <c r="Z478" s="41" t="s">
        <v>56</v>
      </c>
      <c r="AA478" s="41" t="s">
        <v>57</v>
      </c>
      <c r="AB478" s="41" t="s">
        <v>58</v>
      </c>
      <c r="AC478" s="41" t="s">
        <v>58</v>
      </c>
      <c r="AD478" s="41" t="s">
        <v>57</v>
      </c>
      <c r="AE478" s="41" t="s">
        <v>58</v>
      </c>
      <c r="AF478" s="40"/>
      <c r="AG478" s="41" t="s">
        <v>59</v>
      </c>
      <c r="AH478" s="40"/>
      <c r="AI478" s="41" t="s">
        <v>60</v>
      </c>
      <c r="AJ478" s="41" t="s">
        <v>60</v>
      </c>
      <c r="AK478" s="41" t="s">
        <v>143</v>
      </c>
    </row>
    <row r="479" spans="1:37" ht="13.5" customHeight="1" x14ac:dyDescent="0.3">
      <c r="A479" s="39">
        <v>510</v>
      </c>
      <c r="B479" s="36" t="str">
        <f t="shared" si="21"/>
        <v>510</v>
      </c>
      <c r="C479" s="16" t="e">
        <f>MATCH(A479,'TC Variable GLs'!A:A,0)</f>
        <v>#N/A</v>
      </c>
      <c r="D479" s="37"/>
      <c r="E479" s="38" t="s">
        <v>640</v>
      </c>
      <c r="F479" s="39" t="s">
        <v>80</v>
      </c>
      <c r="G479" s="39" t="s">
        <v>169</v>
      </c>
      <c r="L479" s="40" t="e">
        <v>#N/A</v>
      </c>
      <c r="M479" s="41" t="s">
        <v>56</v>
      </c>
      <c r="N479" s="41" t="s">
        <v>57</v>
      </c>
      <c r="O479" s="41" t="s">
        <v>57</v>
      </c>
      <c r="P479" s="41" t="s">
        <v>56</v>
      </c>
      <c r="Q479" s="41" t="s">
        <v>57</v>
      </c>
      <c r="R479" s="41" t="s">
        <v>57</v>
      </c>
      <c r="S479" s="41" t="s">
        <v>58</v>
      </c>
      <c r="T479" s="41" t="s">
        <v>58</v>
      </c>
      <c r="U479" s="41" t="s">
        <v>57</v>
      </c>
      <c r="V479" s="41" t="s">
        <v>57</v>
      </c>
      <c r="W479" s="41" t="s">
        <v>57</v>
      </c>
      <c r="X479" s="41" t="s">
        <v>57</v>
      </c>
      <c r="Y479" s="41" t="s">
        <v>57</v>
      </c>
      <c r="Z479" s="41" t="s">
        <v>56</v>
      </c>
      <c r="AA479" s="41" t="s">
        <v>57</v>
      </c>
      <c r="AB479" s="41" t="s">
        <v>58</v>
      </c>
      <c r="AC479" s="41" t="s">
        <v>58</v>
      </c>
      <c r="AD479" s="41" t="s">
        <v>57</v>
      </c>
      <c r="AE479" s="41" t="s">
        <v>57</v>
      </c>
      <c r="AF479" s="40"/>
      <c r="AG479" s="41" t="s">
        <v>59</v>
      </c>
      <c r="AH479" s="40"/>
      <c r="AI479" s="41" t="s">
        <v>65</v>
      </c>
      <c r="AJ479" s="41" t="s">
        <v>122</v>
      </c>
      <c r="AK479" s="41" t="s">
        <v>61</v>
      </c>
    </row>
    <row r="480" spans="1:37" ht="13.5" customHeight="1" x14ac:dyDescent="0.3">
      <c r="A480" s="39">
        <v>511</v>
      </c>
      <c r="B480" s="36" t="str">
        <f t="shared" si="21"/>
        <v>511</v>
      </c>
      <c r="C480" s="16" t="e">
        <f>MATCH(A480,'TC Variable GLs'!A:A,0)</f>
        <v>#N/A</v>
      </c>
      <c r="D480" s="37"/>
      <c r="E480" s="38" t="s">
        <v>633</v>
      </c>
      <c r="F480" s="39" t="s">
        <v>106</v>
      </c>
      <c r="G480" s="39" t="s">
        <v>69</v>
      </c>
      <c r="L480" s="40" t="e">
        <v>#N/A</v>
      </c>
      <c r="M480" s="41" t="s">
        <v>56</v>
      </c>
      <c r="N480" s="41" t="s">
        <v>57</v>
      </c>
      <c r="O480" s="41" t="s">
        <v>57</v>
      </c>
      <c r="P480" s="41" t="s">
        <v>56</v>
      </c>
      <c r="Q480" s="41" t="s">
        <v>57</v>
      </c>
      <c r="R480" s="41" t="s">
        <v>57</v>
      </c>
      <c r="S480" s="41" t="s">
        <v>58</v>
      </c>
      <c r="T480" s="41" t="s">
        <v>56</v>
      </c>
      <c r="U480" s="41" t="s">
        <v>57</v>
      </c>
      <c r="V480" s="41" t="s">
        <v>57</v>
      </c>
      <c r="W480" s="41" t="s">
        <v>57</v>
      </c>
      <c r="X480" s="41" t="s">
        <v>57</v>
      </c>
      <c r="Y480" s="41" t="s">
        <v>58</v>
      </c>
      <c r="Z480" s="41" t="s">
        <v>56</v>
      </c>
      <c r="AA480" s="41" t="s">
        <v>57</v>
      </c>
      <c r="AB480" s="41" t="s">
        <v>58</v>
      </c>
      <c r="AC480" s="41" t="s">
        <v>58</v>
      </c>
      <c r="AD480" s="41" t="s">
        <v>58</v>
      </c>
      <c r="AE480" s="41" t="s">
        <v>58</v>
      </c>
      <c r="AF480" s="40"/>
      <c r="AG480" s="41" t="s">
        <v>59</v>
      </c>
      <c r="AH480" s="40"/>
      <c r="AI480" s="41" t="s">
        <v>60</v>
      </c>
      <c r="AJ480" s="41" t="s">
        <v>61</v>
      </c>
      <c r="AK480" s="41" t="s">
        <v>62</v>
      </c>
    </row>
    <row r="481" spans="1:38" ht="13.5" customHeight="1" x14ac:dyDescent="0.3">
      <c r="A481" s="39">
        <v>512</v>
      </c>
      <c r="B481" s="36" t="str">
        <f t="shared" si="21"/>
        <v>512</v>
      </c>
      <c r="C481" s="16" t="e">
        <f>MATCH(A481,'TC Variable GLs'!A:A,0)</f>
        <v>#N/A</v>
      </c>
      <c r="D481" s="37"/>
      <c r="E481" s="38" t="s">
        <v>641</v>
      </c>
      <c r="F481" s="39" t="s">
        <v>172</v>
      </c>
      <c r="G481" s="39" t="s">
        <v>619</v>
      </c>
      <c r="L481" s="40" t="e">
        <v>#N/A</v>
      </c>
      <c r="M481" s="41" t="s">
        <v>56</v>
      </c>
      <c r="N481" s="41" t="s">
        <v>57</v>
      </c>
      <c r="O481" s="41" t="s">
        <v>57</v>
      </c>
      <c r="P481" s="41" t="s">
        <v>56</v>
      </c>
      <c r="Q481" s="41" t="s">
        <v>57</v>
      </c>
      <c r="R481" s="41" t="s">
        <v>57</v>
      </c>
      <c r="S481" s="41" t="s">
        <v>58</v>
      </c>
      <c r="T481" s="41" t="s">
        <v>58</v>
      </c>
      <c r="U481" s="41" t="s">
        <v>57</v>
      </c>
      <c r="V481" s="41" t="s">
        <v>57</v>
      </c>
      <c r="W481" s="41" t="s">
        <v>57</v>
      </c>
      <c r="X481" s="41" t="s">
        <v>57</v>
      </c>
      <c r="Y481" s="41" t="s">
        <v>57</v>
      </c>
      <c r="Z481" s="41" t="s">
        <v>56</v>
      </c>
      <c r="AA481" s="41" t="s">
        <v>57</v>
      </c>
      <c r="AB481" s="41" t="s">
        <v>58</v>
      </c>
      <c r="AC481" s="41" t="s">
        <v>58</v>
      </c>
      <c r="AD481" s="41" t="s">
        <v>57</v>
      </c>
      <c r="AE481" s="41" t="s">
        <v>57</v>
      </c>
      <c r="AF481" s="40"/>
      <c r="AG481" s="41" t="s">
        <v>59</v>
      </c>
      <c r="AH481" s="40"/>
      <c r="AI481" s="40"/>
      <c r="AJ481" s="41" t="s">
        <v>66</v>
      </c>
      <c r="AK481" s="41" t="s">
        <v>66</v>
      </c>
    </row>
    <row r="482" spans="1:38" ht="13.5" customHeight="1" x14ac:dyDescent="0.3">
      <c r="A482" s="59">
        <v>513</v>
      </c>
      <c r="B482" s="68" t="str">
        <f t="shared" si="21"/>
        <v>513</v>
      </c>
      <c r="C482" s="69">
        <f>MATCH(A482,'TC Variable GLs'!A:A,0)</f>
        <v>236</v>
      </c>
      <c r="D482" s="37"/>
      <c r="E482" s="38" t="s">
        <v>513</v>
      </c>
      <c r="F482" s="43"/>
      <c r="G482" s="39" t="s">
        <v>172</v>
      </c>
      <c r="L482" s="40" t="e">
        <v>#N/A</v>
      </c>
      <c r="M482" s="41" t="s">
        <v>56</v>
      </c>
      <c r="N482" s="41" t="s">
        <v>57</v>
      </c>
      <c r="O482" s="41" t="s">
        <v>57</v>
      </c>
      <c r="P482" s="41" t="s">
        <v>56</v>
      </c>
      <c r="Q482" s="41" t="s">
        <v>57</v>
      </c>
      <c r="R482" s="41" t="s">
        <v>57</v>
      </c>
      <c r="S482" s="41" t="s">
        <v>58</v>
      </c>
      <c r="T482" s="41" t="s">
        <v>58</v>
      </c>
      <c r="U482" s="41" t="s">
        <v>57</v>
      </c>
      <c r="V482" s="41" t="s">
        <v>57</v>
      </c>
      <c r="W482" s="41" t="s">
        <v>57</v>
      </c>
      <c r="X482" s="41" t="s">
        <v>57</v>
      </c>
      <c r="Y482" s="41" t="s">
        <v>57</v>
      </c>
      <c r="Z482" s="41" t="s">
        <v>56</v>
      </c>
      <c r="AA482" s="41" t="s">
        <v>57</v>
      </c>
      <c r="AB482" s="41" t="s">
        <v>56</v>
      </c>
      <c r="AC482" s="41" t="s">
        <v>58</v>
      </c>
      <c r="AD482" s="41" t="s">
        <v>57</v>
      </c>
      <c r="AE482" s="41" t="s">
        <v>57</v>
      </c>
      <c r="AF482" s="40"/>
      <c r="AG482" s="41" t="s">
        <v>59</v>
      </c>
      <c r="AH482" s="40"/>
      <c r="AI482" s="40"/>
      <c r="AJ482" s="41" t="s">
        <v>66</v>
      </c>
      <c r="AK482" s="41" t="s">
        <v>66</v>
      </c>
    </row>
    <row r="483" spans="1:38" ht="13.5" customHeight="1" x14ac:dyDescent="0.3">
      <c r="A483" s="59">
        <v>514</v>
      </c>
      <c r="B483" s="68" t="str">
        <f t="shared" si="21"/>
        <v>514</v>
      </c>
      <c r="C483" s="69">
        <f>MATCH(A483,'TC Variable GLs'!A:A,0)</f>
        <v>237</v>
      </c>
      <c r="D483" s="37"/>
      <c r="E483" s="38" t="s">
        <v>642</v>
      </c>
      <c r="F483" s="43"/>
      <c r="G483" s="39" t="s">
        <v>643</v>
      </c>
      <c r="L483" s="40" t="e">
        <v>#N/A</v>
      </c>
      <c r="M483" s="41" t="s">
        <v>56</v>
      </c>
      <c r="N483" s="41" t="s">
        <v>57</v>
      </c>
      <c r="O483" s="41" t="s">
        <v>57</v>
      </c>
      <c r="P483" s="41" t="s">
        <v>56</v>
      </c>
      <c r="Q483" s="41" t="s">
        <v>57</v>
      </c>
      <c r="R483" s="41" t="s">
        <v>57</v>
      </c>
      <c r="S483" s="41" t="s">
        <v>58</v>
      </c>
      <c r="T483" s="41" t="s">
        <v>56</v>
      </c>
      <c r="U483" s="41" t="s">
        <v>57</v>
      </c>
      <c r="V483" s="41" t="s">
        <v>57</v>
      </c>
      <c r="W483" s="41" t="s">
        <v>57</v>
      </c>
      <c r="X483" s="41" t="s">
        <v>57</v>
      </c>
      <c r="Y483" s="41" t="s">
        <v>57</v>
      </c>
      <c r="Z483" s="41" t="s">
        <v>56</v>
      </c>
      <c r="AA483" s="41" t="s">
        <v>57</v>
      </c>
      <c r="AB483" s="41" t="s">
        <v>56</v>
      </c>
      <c r="AC483" s="41" t="s">
        <v>58</v>
      </c>
      <c r="AD483" s="41" t="s">
        <v>58</v>
      </c>
      <c r="AE483" s="41" t="s">
        <v>58</v>
      </c>
      <c r="AF483" s="40"/>
      <c r="AG483" s="41" t="s">
        <v>59</v>
      </c>
      <c r="AH483" s="40"/>
      <c r="AI483" s="41" t="s">
        <v>60</v>
      </c>
      <c r="AJ483" s="41" t="s">
        <v>61</v>
      </c>
      <c r="AK483" s="41" t="s">
        <v>62</v>
      </c>
    </row>
    <row r="484" spans="1:38" ht="13.5" customHeight="1" x14ac:dyDescent="0.3">
      <c r="A484" s="59">
        <v>515</v>
      </c>
      <c r="B484" s="68" t="str">
        <f t="shared" si="21"/>
        <v>515</v>
      </c>
      <c r="C484" s="69">
        <f>MATCH(A484,'TC Variable GLs'!A:A,0)</f>
        <v>238</v>
      </c>
      <c r="D484" s="37"/>
      <c r="E484" s="38" t="s">
        <v>644</v>
      </c>
      <c r="F484" s="39" t="s">
        <v>643</v>
      </c>
      <c r="G484" s="43"/>
      <c r="L484" s="40" t="e">
        <v>#N/A</v>
      </c>
      <c r="M484" s="41" t="s">
        <v>56</v>
      </c>
      <c r="N484" s="41" t="s">
        <v>57</v>
      </c>
      <c r="O484" s="41" t="s">
        <v>57</v>
      </c>
      <c r="P484" s="41" t="s">
        <v>56</v>
      </c>
      <c r="Q484" s="41" t="s">
        <v>57</v>
      </c>
      <c r="R484" s="41" t="s">
        <v>57</v>
      </c>
      <c r="S484" s="41" t="s">
        <v>58</v>
      </c>
      <c r="T484" s="41" t="s">
        <v>56</v>
      </c>
      <c r="U484" s="41" t="s">
        <v>57</v>
      </c>
      <c r="V484" s="41" t="s">
        <v>57</v>
      </c>
      <c r="W484" s="41" t="s">
        <v>57</v>
      </c>
      <c r="X484" s="41" t="s">
        <v>57</v>
      </c>
      <c r="Y484" s="41" t="s">
        <v>57</v>
      </c>
      <c r="Z484" s="41" t="s">
        <v>56</v>
      </c>
      <c r="AA484" s="41" t="s">
        <v>57</v>
      </c>
      <c r="AB484" s="41" t="s">
        <v>56</v>
      </c>
      <c r="AC484" s="41" t="s">
        <v>58</v>
      </c>
      <c r="AD484" s="41" t="s">
        <v>58</v>
      </c>
      <c r="AE484" s="41" t="s">
        <v>58</v>
      </c>
      <c r="AF484" s="40"/>
      <c r="AG484" s="41" t="s">
        <v>59</v>
      </c>
      <c r="AH484" s="40"/>
      <c r="AI484" s="41" t="s">
        <v>60</v>
      </c>
      <c r="AJ484" s="41" t="s">
        <v>61</v>
      </c>
      <c r="AK484" s="41" t="s">
        <v>62</v>
      </c>
    </row>
    <row r="485" spans="1:38" ht="13.5" customHeight="1" x14ac:dyDescent="0.3">
      <c r="A485" s="39">
        <v>516</v>
      </c>
      <c r="B485" s="36" t="str">
        <f t="shared" si="21"/>
        <v>516</v>
      </c>
      <c r="C485" s="16" t="e">
        <f>MATCH(A485,'TC Variable GLs'!A:A,0)</f>
        <v>#N/A</v>
      </c>
      <c r="D485" s="37"/>
      <c r="E485" s="38" t="s">
        <v>645</v>
      </c>
      <c r="F485" s="39" t="s">
        <v>169</v>
      </c>
      <c r="G485" s="39" t="s">
        <v>80</v>
      </c>
      <c r="L485" s="40" t="e">
        <v>#N/A</v>
      </c>
      <c r="M485" s="41" t="s">
        <v>56</v>
      </c>
      <c r="N485" s="41" t="s">
        <v>57</v>
      </c>
      <c r="O485" s="41" t="s">
        <v>57</v>
      </c>
      <c r="P485" s="41" t="s">
        <v>56</v>
      </c>
      <c r="Q485" s="41" t="s">
        <v>57</v>
      </c>
      <c r="R485" s="41" t="s">
        <v>57</v>
      </c>
      <c r="S485" s="41" t="s">
        <v>58</v>
      </c>
      <c r="T485" s="41" t="s">
        <v>58</v>
      </c>
      <c r="U485" s="41" t="s">
        <v>57</v>
      </c>
      <c r="V485" s="41" t="s">
        <v>57</v>
      </c>
      <c r="W485" s="41" t="s">
        <v>57</v>
      </c>
      <c r="X485" s="41" t="s">
        <v>57</v>
      </c>
      <c r="Y485" s="41" t="s">
        <v>57</v>
      </c>
      <c r="Z485" s="41" t="s">
        <v>56</v>
      </c>
      <c r="AA485" s="41" t="s">
        <v>57</v>
      </c>
      <c r="AB485" s="41" t="s">
        <v>58</v>
      </c>
      <c r="AC485" s="41" t="s">
        <v>58</v>
      </c>
      <c r="AD485" s="41" t="s">
        <v>58</v>
      </c>
      <c r="AE485" s="41" t="s">
        <v>58</v>
      </c>
      <c r="AF485" s="40"/>
      <c r="AG485" s="41" t="s">
        <v>59</v>
      </c>
      <c r="AH485" s="40"/>
      <c r="AI485" s="41" t="s">
        <v>65</v>
      </c>
      <c r="AJ485" s="41" t="s">
        <v>61</v>
      </c>
      <c r="AK485" s="41" t="s">
        <v>62</v>
      </c>
    </row>
    <row r="486" spans="1:38" s="42" customFormat="1" ht="13.5" customHeight="1" x14ac:dyDescent="0.3">
      <c r="A486" s="59" t="s">
        <v>1402</v>
      </c>
      <c r="B486" s="36"/>
      <c r="C486" s="16"/>
      <c r="D486" s="37"/>
      <c r="E486" s="38" t="s">
        <v>1403</v>
      </c>
      <c r="F486" s="43"/>
      <c r="G486" s="39" t="s">
        <v>1404</v>
      </c>
      <c r="H486" s="16"/>
      <c r="I486" s="16"/>
      <c r="J486" s="16"/>
      <c r="K486" s="16"/>
      <c r="L486" s="40"/>
      <c r="M486" s="41" t="s">
        <v>56</v>
      </c>
      <c r="N486" s="41" t="s">
        <v>57</v>
      </c>
      <c r="O486" s="41" t="s">
        <v>58</v>
      </c>
      <c r="P486" s="41" t="s">
        <v>56</v>
      </c>
      <c r="Q486" s="41" t="s">
        <v>57</v>
      </c>
      <c r="R486" s="41" t="s">
        <v>57</v>
      </c>
      <c r="S486" s="41" t="s">
        <v>58</v>
      </c>
      <c r="T486" s="41" t="s">
        <v>58</v>
      </c>
      <c r="U486" s="41" t="s">
        <v>57</v>
      </c>
      <c r="V486" s="41" t="s">
        <v>57</v>
      </c>
      <c r="W486" s="41" t="s">
        <v>57</v>
      </c>
      <c r="X486" s="41" t="s">
        <v>57</v>
      </c>
      <c r="Y486" s="41" t="s">
        <v>57</v>
      </c>
      <c r="Z486" s="41" t="s">
        <v>56</v>
      </c>
      <c r="AA486" s="41" t="s">
        <v>57</v>
      </c>
      <c r="AB486" s="41" t="s">
        <v>56</v>
      </c>
      <c r="AC486" s="41" t="s">
        <v>58</v>
      </c>
      <c r="AD486" s="41" t="s">
        <v>57</v>
      </c>
      <c r="AE486" s="41" t="s">
        <v>57</v>
      </c>
      <c r="AF486" s="40"/>
      <c r="AG486" s="41" t="s">
        <v>59</v>
      </c>
      <c r="AH486" s="40"/>
      <c r="AI486" s="40"/>
      <c r="AJ486" s="41" t="s">
        <v>60</v>
      </c>
      <c r="AK486" s="41" t="s">
        <v>66</v>
      </c>
      <c r="AL486" s="40"/>
    </row>
    <row r="487" spans="1:38" s="42" customFormat="1" ht="13.5" customHeight="1" x14ac:dyDescent="0.3">
      <c r="A487" s="59" t="s">
        <v>1405</v>
      </c>
      <c r="B487" s="36"/>
      <c r="C487" s="16"/>
      <c r="D487" s="37"/>
      <c r="E487" s="38" t="s">
        <v>1406</v>
      </c>
      <c r="F487" s="16">
        <v>5274</v>
      </c>
      <c r="G487" s="43"/>
      <c r="H487" s="16"/>
      <c r="I487" s="16"/>
      <c r="J487" s="16"/>
      <c r="K487" s="16"/>
      <c r="L487" s="40"/>
      <c r="M487" s="41" t="s">
        <v>56</v>
      </c>
      <c r="N487" s="41" t="s">
        <v>57</v>
      </c>
      <c r="O487" s="41" t="s">
        <v>58</v>
      </c>
      <c r="P487" s="41" t="s">
        <v>56</v>
      </c>
      <c r="Q487" s="41" t="s">
        <v>57</v>
      </c>
      <c r="R487" s="41" t="s">
        <v>57</v>
      </c>
      <c r="S487" s="41" t="s">
        <v>58</v>
      </c>
      <c r="T487" s="41" t="s">
        <v>58</v>
      </c>
      <c r="U487" s="41" t="s">
        <v>57</v>
      </c>
      <c r="V487" s="41" t="s">
        <v>57</v>
      </c>
      <c r="W487" s="41" t="s">
        <v>57</v>
      </c>
      <c r="X487" s="41" t="s">
        <v>57</v>
      </c>
      <c r="Y487" s="41" t="s">
        <v>57</v>
      </c>
      <c r="Z487" s="41" t="s">
        <v>56</v>
      </c>
      <c r="AA487" s="41" t="s">
        <v>57</v>
      </c>
      <c r="AB487" s="41" t="s">
        <v>56</v>
      </c>
      <c r="AC487" s="41" t="s">
        <v>58</v>
      </c>
      <c r="AD487" s="41" t="s">
        <v>57</v>
      </c>
      <c r="AE487" s="41" t="s">
        <v>57</v>
      </c>
      <c r="AF487" s="40"/>
      <c r="AG487" s="41" t="s">
        <v>59</v>
      </c>
      <c r="AH487" s="40"/>
      <c r="AI487" s="40"/>
      <c r="AJ487" s="41" t="s">
        <v>66</v>
      </c>
      <c r="AK487" s="41" t="s">
        <v>66</v>
      </c>
      <c r="AL487" s="40"/>
    </row>
    <row r="488" spans="1:38" s="42" customFormat="1" ht="13.5" customHeight="1" x14ac:dyDescent="0.3">
      <c r="A488" s="59" t="s">
        <v>1430</v>
      </c>
      <c r="B488" s="36"/>
      <c r="C488" s="16"/>
      <c r="D488" s="37"/>
      <c r="E488" s="38" t="s">
        <v>1432</v>
      </c>
      <c r="F488" s="43"/>
      <c r="G488" s="39">
        <v>5275</v>
      </c>
      <c r="H488" s="16"/>
      <c r="I488" s="16"/>
      <c r="J488" s="16"/>
      <c r="K488" s="16"/>
      <c r="L488" s="40"/>
      <c r="M488" s="41" t="s">
        <v>56</v>
      </c>
      <c r="N488" s="41" t="s">
        <v>57</v>
      </c>
      <c r="O488" s="41" t="s">
        <v>58</v>
      </c>
      <c r="P488" s="41" t="s">
        <v>56</v>
      </c>
      <c r="Q488" s="41" t="s">
        <v>57</v>
      </c>
      <c r="R488" s="41" t="s">
        <v>57</v>
      </c>
      <c r="S488" s="41" t="s">
        <v>58</v>
      </c>
      <c r="T488" s="41" t="s">
        <v>58</v>
      </c>
      <c r="U488" s="41" t="s">
        <v>57</v>
      </c>
      <c r="V488" s="41" t="s">
        <v>57</v>
      </c>
      <c r="W488" s="41" t="s">
        <v>57</v>
      </c>
      <c r="X488" s="41" t="s">
        <v>57</v>
      </c>
      <c r="Y488" s="41" t="s">
        <v>57</v>
      </c>
      <c r="Z488" s="41" t="s">
        <v>56</v>
      </c>
      <c r="AA488" s="41" t="s">
        <v>57</v>
      </c>
      <c r="AB488" s="41" t="s">
        <v>56</v>
      </c>
      <c r="AC488" s="41" t="s">
        <v>58</v>
      </c>
      <c r="AD488" s="41" t="s">
        <v>57</v>
      </c>
      <c r="AE488" s="41" t="s">
        <v>57</v>
      </c>
      <c r="AF488" s="40"/>
      <c r="AG488" s="41" t="s">
        <v>59</v>
      </c>
      <c r="AH488" s="40"/>
      <c r="AI488" s="40"/>
      <c r="AJ488" s="41" t="s">
        <v>60</v>
      </c>
      <c r="AK488" s="41" t="s">
        <v>66</v>
      </c>
      <c r="AL488" s="40"/>
    </row>
    <row r="489" spans="1:38" s="42" customFormat="1" ht="13.5" customHeight="1" x14ac:dyDescent="0.3">
      <c r="A489" s="59" t="s">
        <v>1431</v>
      </c>
      <c r="B489" s="36"/>
      <c r="C489" s="16"/>
      <c r="D489" s="37"/>
      <c r="E489" s="38" t="s">
        <v>1433</v>
      </c>
      <c r="F489" s="16">
        <v>5275</v>
      </c>
      <c r="G489" s="43"/>
      <c r="H489" s="16"/>
      <c r="I489" s="16"/>
      <c r="J489" s="16"/>
      <c r="K489" s="16"/>
      <c r="L489" s="40"/>
      <c r="M489" s="41" t="s">
        <v>56</v>
      </c>
      <c r="N489" s="41" t="s">
        <v>57</v>
      </c>
      <c r="O489" s="41" t="s">
        <v>58</v>
      </c>
      <c r="P489" s="41" t="s">
        <v>56</v>
      </c>
      <c r="Q489" s="41" t="s">
        <v>57</v>
      </c>
      <c r="R489" s="41" t="s">
        <v>57</v>
      </c>
      <c r="S489" s="41" t="s">
        <v>58</v>
      </c>
      <c r="T489" s="41" t="s">
        <v>58</v>
      </c>
      <c r="U489" s="41" t="s">
        <v>57</v>
      </c>
      <c r="V489" s="41" t="s">
        <v>57</v>
      </c>
      <c r="W489" s="41" t="s">
        <v>57</v>
      </c>
      <c r="X489" s="41" t="s">
        <v>57</v>
      </c>
      <c r="Y489" s="41" t="s">
        <v>57</v>
      </c>
      <c r="Z489" s="41" t="s">
        <v>56</v>
      </c>
      <c r="AA489" s="41" t="s">
        <v>57</v>
      </c>
      <c r="AB489" s="41" t="s">
        <v>56</v>
      </c>
      <c r="AC489" s="41" t="s">
        <v>58</v>
      </c>
      <c r="AD489" s="41" t="s">
        <v>57</v>
      </c>
      <c r="AE489" s="41" t="s">
        <v>57</v>
      </c>
      <c r="AF489" s="40"/>
      <c r="AG489" s="41" t="s">
        <v>59</v>
      </c>
      <c r="AH489" s="40"/>
      <c r="AI489" s="40"/>
      <c r="AJ489" s="41" t="s">
        <v>66</v>
      </c>
      <c r="AK489" s="41" t="s">
        <v>66</v>
      </c>
      <c r="AL489" s="40"/>
    </row>
    <row r="490" spans="1:38" ht="13.5" customHeight="1" x14ac:dyDescent="0.3">
      <c r="A490" s="39">
        <v>521</v>
      </c>
      <c r="B490" s="36" t="str">
        <f>CLEAN(A490)</f>
        <v>521</v>
      </c>
      <c r="C490" s="16" t="e">
        <f>MATCH(A490,'TC Variable GLs'!A:A,0)</f>
        <v>#N/A</v>
      </c>
      <c r="D490" s="37"/>
      <c r="E490" s="38" t="s">
        <v>646</v>
      </c>
      <c r="F490" s="39" t="s">
        <v>121</v>
      </c>
      <c r="G490" s="39" t="s">
        <v>80</v>
      </c>
      <c r="L490" s="40" t="e">
        <v>#N/A</v>
      </c>
      <c r="M490" s="41" t="s">
        <v>56</v>
      </c>
      <c r="N490" s="41" t="s">
        <v>57</v>
      </c>
      <c r="O490" s="41" t="s">
        <v>56</v>
      </c>
      <c r="P490" s="41" t="s">
        <v>56</v>
      </c>
      <c r="Q490" s="41" t="s">
        <v>57</v>
      </c>
      <c r="R490" s="41" t="s">
        <v>56</v>
      </c>
      <c r="S490" s="41" t="s">
        <v>56</v>
      </c>
      <c r="T490" s="41" t="s">
        <v>58</v>
      </c>
      <c r="U490" s="41" t="s">
        <v>57</v>
      </c>
      <c r="V490" s="41" t="s">
        <v>57</v>
      </c>
      <c r="W490" s="41" t="s">
        <v>57</v>
      </c>
      <c r="X490" s="41" t="s">
        <v>57</v>
      </c>
      <c r="Y490" s="41" t="s">
        <v>57</v>
      </c>
      <c r="Z490" s="41" t="s">
        <v>56</v>
      </c>
      <c r="AA490" s="41" t="s">
        <v>57</v>
      </c>
      <c r="AB490" s="41" t="s">
        <v>58</v>
      </c>
      <c r="AC490" s="41" t="s">
        <v>58</v>
      </c>
      <c r="AD490" s="41" t="s">
        <v>58</v>
      </c>
      <c r="AE490" s="41" t="s">
        <v>58</v>
      </c>
      <c r="AF490" s="40"/>
      <c r="AG490" s="41" t="s">
        <v>59</v>
      </c>
      <c r="AH490" s="40"/>
      <c r="AI490" s="40"/>
      <c r="AJ490" s="41" t="s">
        <v>62</v>
      </c>
      <c r="AK490" s="41" t="s">
        <v>66</v>
      </c>
    </row>
    <row r="491" spans="1:38" ht="13.5" customHeight="1" x14ac:dyDescent="0.3">
      <c r="A491" s="39">
        <v>522</v>
      </c>
      <c r="B491" s="36" t="str">
        <f>CLEAN(A491)</f>
        <v>522</v>
      </c>
      <c r="C491" s="16" t="e">
        <f>MATCH(A491,'TC Variable GLs'!A:A,0)</f>
        <v>#N/A</v>
      </c>
      <c r="D491" s="37"/>
      <c r="E491" s="38" t="s">
        <v>647</v>
      </c>
      <c r="F491" s="39" t="s">
        <v>106</v>
      </c>
      <c r="G491" s="39" t="s">
        <v>55</v>
      </c>
      <c r="L491" s="40" t="e">
        <v>#N/A</v>
      </c>
      <c r="M491" s="41" t="s">
        <v>56</v>
      </c>
      <c r="N491" s="41" t="s">
        <v>57</v>
      </c>
      <c r="O491" s="41" t="s">
        <v>57</v>
      </c>
      <c r="P491" s="41" t="s">
        <v>56</v>
      </c>
      <c r="Q491" s="41" t="s">
        <v>57</v>
      </c>
      <c r="R491" s="41" t="s">
        <v>57</v>
      </c>
      <c r="S491" s="41" t="s">
        <v>58</v>
      </c>
      <c r="T491" s="41" t="s">
        <v>56</v>
      </c>
      <c r="U491" s="41" t="s">
        <v>57</v>
      </c>
      <c r="V491" s="41" t="s">
        <v>57</v>
      </c>
      <c r="W491" s="41" t="s">
        <v>57</v>
      </c>
      <c r="X491" s="41" t="s">
        <v>57</v>
      </c>
      <c r="Y491" s="41" t="s">
        <v>57</v>
      </c>
      <c r="Z491" s="41" t="s">
        <v>56</v>
      </c>
      <c r="AA491" s="41" t="s">
        <v>57</v>
      </c>
      <c r="AB491" s="41" t="s">
        <v>58</v>
      </c>
      <c r="AC491" s="41" t="s">
        <v>58</v>
      </c>
      <c r="AD491" s="41" t="s">
        <v>58</v>
      </c>
      <c r="AE491" s="41" t="s">
        <v>58</v>
      </c>
      <c r="AF491" s="40"/>
      <c r="AG491" s="41" t="s">
        <v>59</v>
      </c>
      <c r="AH491" s="40"/>
      <c r="AI491" s="40"/>
      <c r="AJ491" s="41" t="s">
        <v>66</v>
      </c>
      <c r="AK491" s="41" t="s">
        <v>66</v>
      </c>
    </row>
    <row r="492" spans="1:38" s="42" customFormat="1" ht="13.5" customHeight="1" x14ac:dyDescent="0.3">
      <c r="A492" s="59" t="s">
        <v>1396</v>
      </c>
      <c r="B492" s="36"/>
      <c r="C492" s="16"/>
      <c r="D492" s="37"/>
      <c r="E492" s="38" t="s">
        <v>1397</v>
      </c>
      <c r="F492" s="43"/>
      <c r="G492" s="39" t="s">
        <v>1398</v>
      </c>
      <c r="H492" s="16"/>
      <c r="I492" s="16"/>
      <c r="J492" s="16"/>
      <c r="K492" s="16"/>
      <c r="L492" s="40"/>
      <c r="M492" s="41" t="s">
        <v>56</v>
      </c>
      <c r="N492" s="41" t="s">
        <v>57</v>
      </c>
      <c r="O492" s="41" t="s">
        <v>58</v>
      </c>
      <c r="P492" s="41" t="s">
        <v>56</v>
      </c>
      <c r="Q492" s="41" t="s">
        <v>57</v>
      </c>
      <c r="R492" s="41" t="s">
        <v>57</v>
      </c>
      <c r="S492" s="41" t="s">
        <v>58</v>
      </c>
      <c r="T492" s="41" t="s">
        <v>58</v>
      </c>
      <c r="U492" s="41" t="s">
        <v>57</v>
      </c>
      <c r="V492" s="41" t="s">
        <v>57</v>
      </c>
      <c r="W492" s="41" t="s">
        <v>57</v>
      </c>
      <c r="X492" s="41" t="s">
        <v>57</v>
      </c>
      <c r="Y492" s="41" t="s">
        <v>57</v>
      </c>
      <c r="Z492" s="41" t="s">
        <v>56</v>
      </c>
      <c r="AA492" s="41" t="s">
        <v>57</v>
      </c>
      <c r="AB492" s="41" t="s">
        <v>56</v>
      </c>
      <c r="AC492" s="41" t="s">
        <v>58</v>
      </c>
      <c r="AD492" s="41" t="s">
        <v>57</v>
      </c>
      <c r="AE492" s="41" t="s">
        <v>57</v>
      </c>
      <c r="AF492" s="40"/>
      <c r="AG492" s="41" t="s">
        <v>59</v>
      </c>
      <c r="AH492" s="40"/>
      <c r="AI492" s="40"/>
      <c r="AJ492" s="41" t="s">
        <v>60</v>
      </c>
      <c r="AK492" s="41" t="s">
        <v>66</v>
      </c>
      <c r="AL492" s="40"/>
    </row>
    <row r="493" spans="1:38" ht="13.5" customHeight="1" x14ac:dyDescent="0.3">
      <c r="A493" s="59">
        <v>524</v>
      </c>
      <c r="B493" s="68" t="str">
        <f t="shared" ref="B493:B506" si="22">CLEAN(A493)</f>
        <v>524</v>
      </c>
      <c r="C493" s="69">
        <f>MATCH(A493,'TC Variable GLs'!A:A,0)</f>
        <v>244</v>
      </c>
      <c r="D493" s="37"/>
      <c r="E493" s="38" t="s">
        <v>648</v>
      </c>
      <c r="F493" s="43"/>
      <c r="G493" s="39" t="s">
        <v>121</v>
      </c>
      <c r="L493" s="40" t="e">
        <v>#N/A</v>
      </c>
      <c r="M493" s="41" t="s">
        <v>56</v>
      </c>
      <c r="N493" s="41" t="s">
        <v>57</v>
      </c>
      <c r="O493" s="41" t="s">
        <v>56</v>
      </c>
      <c r="P493" s="41" t="s">
        <v>56</v>
      </c>
      <c r="Q493" s="41" t="s">
        <v>57</v>
      </c>
      <c r="R493" s="41" t="s">
        <v>56</v>
      </c>
      <c r="S493" s="41" t="s">
        <v>56</v>
      </c>
      <c r="T493" s="41" t="s">
        <v>58</v>
      </c>
      <c r="U493" s="41" t="s">
        <v>57</v>
      </c>
      <c r="V493" s="41" t="s">
        <v>57</v>
      </c>
      <c r="W493" s="41" t="s">
        <v>57</v>
      </c>
      <c r="X493" s="41" t="s">
        <v>57</v>
      </c>
      <c r="Y493" s="41" t="s">
        <v>57</v>
      </c>
      <c r="Z493" s="41" t="s">
        <v>56</v>
      </c>
      <c r="AA493" s="41" t="s">
        <v>57</v>
      </c>
      <c r="AB493" s="41" t="s">
        <v>56</v>
      </c>
      <c r="AC493" s="41" t="s">
        <v>58</v>
      </c>
      <c r="AD493" s="41" t="s">
        <v>57</v>
      </c>
      <c r="AE493" s="41" t="s">
        <v>58</v>
      </c>
      <c r="AF493" s="40"/>
      <c r="AG493" s="41" t="s">
        <v>59</v>
      </c>
      <c r="AH493" s="40"/>
      <c r="AI493" s="40"/>
      <c r="AJ493" s="41" t="s">
        <v>60</v>
      </c>
      <c r="AK493" s="41" t="s">
        <v>66</v>
      </c>
    </row>
    <row r="494" spans="1:38" ht="13.5" customHeight="1" x14ac:dyDescent="0.3">
      <c r="A494" s="39">
        <v>525</v>
      </c>
      <c r="B494" s="36" t="str">
        <f t="shared" si="22"/>
        <v>525</v>
      </c>
      <c r="C494" s="16" t="e">
        <f>MATCH(A494,'TC Variable GLs'!A:A,0)</f>
        <v>#N/A</v>
      </c>
      <c r="D494" s="37"/>
      <c r="E494" s="38" t="s">
        <v>649</v>
      </c>
      <c r="F494" s="39" t="s">
        <v>438</v>
      </c>
      <c r="G494" s="39" t="s">
        <v>101</v>
      </c>
      <c r="L494" s="40" t="e">
        <v>#N/A</v>
      </c>
      <c r="M494" s="41" t="s">
        <v>56</v>
      </c>
      <c r="N494" s="41" t="s">
        <v>57</v>
      </c>
      <c r="O494" s="41" t="s">
        <v>56</v>
      </c>
      <c r="P494" s="41" t="s">
        <v>56</v>
      </c>
      <c r="Q494" s="41" t="s">
        <v>57</v>
      </c>
      <c r="R494" s="41" t="s">
        <v>56</v>
      </c>
      <c r="S494" s="41" t="s">
        <v>56</v>
      </c>
      <c r="T494" s="41" t="s">
        <v>58</v>
      </c>
      <c r="U494" s="41" t="s">
        <v>57</v>
      </c>
      <c r="V494" s="41" t="s">
        <v>57</v>
      </c>
      <c r="W494" s="41" t="s">
        <v>57</v>
      </c>
      <c r="X494" s="41" t="s">
        <v>57</v>
      </c>
      <c r="Y494" s="41" t="s">
        <v>57</v>
      </c>
      <c r="Z494" s="41" t="s">
        <v>56</v>
      </c>
      <c r="AA494" s="41" t="s">
        <v>57</v>
      </c>
      <c r="AB494" s="41" t="s">
        <v>58</v>
      </c>
      <c r="AC494" s="41" t="s">
        <v>58</v>
      </c>
      <c r="AD494" s="41" t="s">
        <v>58</v>
      </c>
      <c r="AE494" s="41" t="s">
        <v>58</v>
      </c>
      <c r="AF494" s="40"/>
      <c r="AG494" s="41" t="s">
        <v>59</v>
      </c>
      <c r="AH494" s="40"/>
      <c r="AI494" s="40"/>
      <c r="AJ494" s="41" t="s">
        <v>66</v>
      </c>
      <c r="AK494" s="41" t="s">
        <v>66</v>
      </c>
    </row>
    <row r="495" spans="1:38" ht="13.5" customHeight="1" x14ac:dyDescent="0.3">
      <c r="A495" s="59">
        <v>526</v>
      </c>
      <c r="B495" s="68" t="str">
        <f t="shared" si="22"/>
        <v>526</v>
      </c>
      <c r="C495" s="69">
        <f>MATCH(A495,'TC Variable GLs'!A:A,0)</f>
        <v>245</v>
      </c>
      <c r="D495" s="37"/>
      <c r="E495" s="38" t="s">
        <v>650</v>
      </c>
      <c r="F495" s="39" t="s">
        <v>121</v>
      </c>
      <c r="G495" s="43"/>
      <c r="L495" s="40" t="e">
        <v>#N/A</v>
      </c>
      <c r="M495" s="41" t="s">
        <v>56</v>
      </c>
      <c r="N495" s="41" t="s">
        <v>57</v>
      </c>
      <c r="O495" s="41" t="s">
        <v>56</v>
      </c>
      <c r="P495" s="41" t="s">
        <v>56</v>
      </c>
      <c r="Q495" s="41" t="s">
        <v>57</v>
      </c>
      <c r="R495" s="41" t="s">
        <v>56</v>
      </c>
      <c r="S495" s="41" t="s">
        <v>56</v>
      </c>
      <c r="T495" s="41" t="s">
        <v>58</v>
      </c>
      <c r="U495" s="41" t="s">
        <v>57</v>
      </c>
      <c r="V495" s="41" t="s">
        <v>57</v>
      </c>
      <c r="W495" s="41" t="s">
        <v>57</v>
      </c>
      <c r="X495" s="41" t="s">
        <v>57</v>
      </c>
      <c r="Y495" s="41" t="s">
        <v>57</v>
      </c>
      <c r="Z495" s="41" t="s">
        <v>56</v>
      </c>
      <c r="AA495" s="41" t="s">
        <v>57</v>
      </c>
      <c r="AB495" s="41" t="s">
        <v>56</v>
      </c>
      <c r="AC495" s="41" t="s">
        <v>58</v>
      </c>
      <c r="AD495" s="41" t="s">
        <v>58</v>
      </c>
      <c r="AE495" s="41" t="s">
        <v>57</v>
      </c>
      <c r="AF495" s="40"/>
      <c r="AG495" s="41" t="s">
        <v>59</v>
      </c>
      <c r="AH495" s="40"/>
      <c r="AI495" s="40"/>
      <c r="AJ495" s="41" t="s">
        <v>60</v>
      </c>
      <c r="AK495" s="41" t="s">
        <v>66</v>
      </c>
    </row>
    <row r="496" spans="1:38" ht="13.5" customHeight="1" x14ac:dyDescent="0.3">
      <c r="A496" s="39">
        <v>528</v>
      </c>
      <c r="B496" s="36" t="str">
        <f t="shared" si="22"/>
        <v>528</v>
      </c>
      <c r="C496" s="16" t="e">
        <f>MATCH(A496,'TC Variable GLs'!A:A,0)</f>
        <v>#N/A</v>
      </c>
      <c r="D496" s="37"/>
      <c r="E496" s="38" t="s">
        <v>651</v>
      </c>
      <c r="F496" s="39" t="s">
        <v>652</v>
      </c>
      <c r="G496" s="39" t="s">
        <v>88</v>
      </c>
      <c r="L496" s="40" t="e">
        <v>#N/A</v>
      </c>
      <c r="M496" s="41" t="s">
        <v>56</v>
      </c>
      <c r="N496" s="41" t="s">
        <v>57</v>
      </c>
      <c r="O496" s="41" t="s">
        <v>56</v>
      </c>
      <c r="P496" s="41" t="s">
        <v>56</v>
      </c>
      <c r="Q496" s="41" t="s">
        <v>57</v>
      </c>
      <c r="R496" s="41" t="s">
        <v>56</v>
      </c>
      <c r="S496" s="41" t="s">
        <v>56</v>
      </c>
      <c r="T496" s="41" t="s">
        <v>58</v>
      </c>
      <c r="U496" s="41" t="s">
        <v>57</v>
      </c>
      <c r="V496" s="41" t="s">
        <v>57</v>
      </c>
      <c r="W496" s="41" t="s">
        <v>57</v>
      </c>
      <c r="X496" s="41" t="s">
        <v>57</v>
      </c>
      <c r="Y496" s="41" t="s">
        <v>57</v>
      </c>
      <c r="Z496" s="41" t="s">
        <v>56</v>
      </c>
      <c r="AA496" s="41" t="s">
        <v>57</v>
      </c>
      <c r="AB496" s="41" t="s">
        <v>58</v>
      </c>
      <c r="AC496" s="41" t="s">
        <v>58</v>
      </c>
      <c r="AD496" s="41" t="s">
        <v>58</v>
      </c>
      <c r="AE496" s="41" t="s">
        <v>58</v>
      </c>
      <c r="AF496" s="40"/>
      <c r="AG496" s="41" t="s">
        <v>59</v>
      </c>
      <c r="AH496" s="40"/>
      <c r="AI496" s="40"/>
      <c r="AJ496" s="41" t="s">
        <v>60</v>
      </c>
      <c r="AK496" s="41" t="s">
        <v>66</v>
      </c>
    </row>
    <row r="497" spans="1:38" ht="13.5" customHeight="1" x14ac:dyDescent="0.3">
      <c r="A497" s="39">
        <v>529</v>
      </c>
      <c r="B497" s="36" t="str">
        <f t="shared" si="22"/>
        <v>529</v>
      </c>
      <c r="C497" s="16" t="e">
        <f>MATCH(A497,'TC Variable GLs'!A:A,0)</f>
        <v>#N/A</v>
      </c>
      <c r="D497" s="37"/>
      <c r="E497" s="38" t="s">
        <v>653</v>
      </c>
      <c r="F497" s="39" t="s">
        <v>88</v>
      </c>
      <c r="G497" s="39" t="s">
        <v>654</v>
      </c>
      <c r="L497" s="40" t="e">
        <v>#N/A</v>
      </c>
      <c r="M497" s="41" t="s">
        <v>56</v>
      </c>
      <c r="N497" s="41" t="s">
        <v>57</v>
      </c>
      <c r="O497" s="41" t="s">
        <v>58</v>
      </c>
      <c r="P497" s="41" t="s">
        <v>56</v>
      </c>
      <c r="Q497" s="41" t="s">
        <v>57</v>
      </c>
      <c r="R497" s="41" t="s">
        <v>57</v>
      </c>
      <c r="S497" s="41" t="s">
        <v>58</v>
      </c>
      <c r="T497" s="41" t="s">
        <v>56</v>
      </c>
      <c r="U497" s="41" t="s">
        <v>57</v>
      </c>
      <c r="V497" s="41" t="s">
        <v>57</v>
      </c>
      <c r="W497" s="41" t="s">
        <v>57</v>
      </c>
      <c r="X497" s="41" t="s">
        <v>57</v>
      </c>
      <c r="Y497" s="41" t="s">
        <v>57</v>
      </c>
      <c r="Z497" s="41" t="s">
        <v>56</v>
      </c>
      <c r="AA497" s="41" t="s">
        <v>57</v>
      </c>
      <c r="AB497" s="41" t="s">
        <v>58</v>
      </c>
      <c r="AC497" s="41" t="s">
        <v>58</v>
      </c>
      <c r="AD497" s="41" t="s">
        <v>58</v>
      </c>
      <c r="AE497" s="41" t="s">
        <v>58</v>
      </c>
      <c r="AF497" s="40"/>
      <c r="AG497" s="41" t="s">
        <v>59</v>
      </c>
      <c r="AH497" s="40"/>
      <c r="AI497" s="40"/>
      <c r="AJ497" s="41" t="s">
        <v>60</v>
      </c>
      <c r="AK497" s="41" t="s">
        <v>66</v>
      </c>
    </row>
    <row r="498" spans="1:38" ht="13.5" customHeight="1" x14ac:dyDescent="0.3">
      <c r="A498" s="39">
        <v>530</v>
      </c>
      <c r="B498" s="36" t="str">
        <f t="shared" si="22"/>
        <v>530</v>
      </c>
      <c r="C498" s="16" t="e">
        <f>MATCH(A498,'TC Variable GLs'!A:A,0)</f>
        <v>#N/A</v>
      </c>
      <c r="D498" s="37"/>
      <c r="E498" s="38" t="s">
        <v>655</v>
      </c>
      <c r="F498" s="39" t="s">
        <v>438</v>
      </c>
      <c r="G498" s="39" t="s">
        <v>121</v>
      </c>
      <c r="L498" s="40" t="e">
        <v>#N/A</v>
      </c>
      <c r="M498" s="41" t="s">
        <v>56</v>
      </c>
      <c r="N498" s="41" t="s">
        <v>57</v>
      </c>
      <c r="O498" s="41" t="s">
        <v>56</v>
      </c>
      <c r="P498" s="41" t="s">
        <v>56</v>
      </c>
      <c r="Q498" s="41" t="s">
        <v>57</v>
      </c>
      <c r="R498" s="41" t="s">
        <v>56</v>
      </c>
      <c r="S498" s="41" t="s">
        <v>56</v>
      </c>
      <c r="T498" s="41" t="s">
        <v>58</v>
      </c>
      <c r="U498" s="41" t="s">
        <v>57</v>
      </c>
      <c r="V498" s="41" t="s">
        <v>57</v>
      </c>
      <c r="W498" s="41" t="s">
        <v>57</v>
      </c>
      <c r="X498" s="41" t="s">
        <v>57</v>
      </c>
      <c r="Y498" s="41" t="s">
        <v>57</v>
      </c>
      <c r="Z498" s="41" t="s">
        <v>56</v>
      </c>
      <c r="AA498" s="41" t="s">
        <v>57</v>
      </c>
      <c r="AB498" s="41" t="s">
        <v>58</v>
      </c>
      <c r="AC498" s="41" t="s">
        <v>58</v>
      </c>
      <c r="AD498" s="41" t="s">
        <v>58</v>
      </c>
      <c r="AE498" s="41" t="s">
        <v>58</v>
      </c>
      <c r="AF498" s="40"/>
      <c r="AG498" s="41" t="s">
        <v>59</v>
      </c>
      <c r="AH498" s="40"/>
      <c r="AI498" s="40"/>
      <c r="AJ498" s="41" t="s">
        <v>66</v>
      </c>
      <c r="AK498" s="41" t="s">
        <v>66</v>
      </c>
    </row>
    <row r="499" spans="1:38" ht="13.5" customHeight="1" x14ac:dyDescent="0.3">
      <c r="A499" s="39">
        <v>531</v>
      </c>
      <c r="B499" s="36" t="str">
        <f t="shared" si="22"/>
        <v>531</v>
      </c>
      <c r="C499" s="16" t="e">
        <f>MATCH(A499,'TC Variable GLs'!A:A,0)</f>
        <v>#N/A</v>
      </c>
      <c r="D499" s="37"/>
      <c r="E499" s="38" t="s">
        <v>656</v>
      </c>
      <c r="F499" s="39" t="s">
        <v>121</v>
      </c>
      <c r="G499" s="39" t="s">
        <v>438</v>
      </c>
      <c r="L499" s="40" t="e">
        <v>#N/A</v>
      </c>
      <c r="M499" s="41" t="s">
        <v>56</v>
      </c>
      <c r="N499" s="41" t="s">
        <v>57</v>
      </c>
      <c r="O499" s="41" t="s">
        <v>56</v>
      </c>
      <c r="P499" s="41" t="s">
        <v>56</v>
      </c>
      <c r="Q499" s="41" t="s">
        <v>57</v>
      </c>
      <c r="R499" s="41" t="s">
        <v>56</v>
      </c>
      <c r="S499" s="41" t="s">
        <v>56</v>
      </c>
      <c r="T499" s="41" t="s">
        <v>58</v>
      </c>
      <c r="U499" s="41" t="s">
        <v>57</v>
      </c>
      <c r="V499" s="41" t="s">
        <v>57</v>
      </c>
      <c r="W499" s="41" t="s">
        <v>57</v>
      </c>
      <c r="X499" s="41" t="s">
        <v>57</v>
      </c>
      <c r="Y499" s="41" t="s">
        <v>57</v>
      </c>
      <c r="Z499" s="41" t="s">
        <v>56</v>
      </c>
      <c r="AA499" s="41" t="s">
        <v>57</v>
      </c>
      <c r="AB499" s="41" t="s">
        <v>58</v>
      </c>
      <c r="AC499" s="41" t="s">
        <v>58</v>
      </c>
      <c r="AD499" s="41" t="s">
        <v>58</v>
      </c>
      <c r="AE499" s="41" t="s">
        <v>58</v>
      </c>
      <c r="AF499" s="40"/>
      <c r="AG499" s="41" t="s">
        <v>59</v>
      </c>
      <c r="AH499" s="40"/>
      <c r="AI499" s="40"/>
      <c r="AJ499" s="41" t="s">
        <v>66</v>
      </c>
      <c r="AK499" s="41" t="s">
        <v>66</v>
      </c>
    </row>
    <row r="500" spans="1:38" ht="13.5" customHeight="1" x14ac:dyDescent="0.3">
      <c r="A500" s="59">
        <v>532</v>
      </c>
      <c r="B500" s="68" t="str">
        <f t="shared" si="22"/>
        <v>532</v>
      </c>
      <c r="C500" s="69">
        <f>MATCH(A500,'TC Variable GLs'!A:A,0)</f>
        <v>247</v>
      </c>
      <c r="D500" s="37"/>
      <c r="E500" s="38" t="s">
        <v>657</v>
      </c>
      <c r="F500" s="39" t="s">
        <v>658</v>
      </c>
      <c r="G500" s="43"/>
      <c r="L500" s="40" t="e">
        <v>#N/A</v>
      </c>
      <c r="M500" s="41" t="s">
        <v>56</v>
      </c>
      <c r="N500" s="41" t="s">
        <v>57</v>
      </c>
      <c r="O500" s="41" t="s">
        <v>56</v>
      </c>
      <c r="P500" s="41" t="s">
        <v>56</v>
      </c>
      <c r="Q500" s="41" t="s">
        <v>57</v>
      </c>
      <c r="R500" s="41" t="s">
        <v>56</v>
      </c>
      <c r="S500" s="41" t="s">
        <v>56</v>
      </c>
      <c r="T500" s="41" t="s">
        <v>58</v>
      </c>
      <c r="U500" s="41" t="s">
        <v>57</v>
      </c>
      <c r="V500" s="41" t="s">
        <v>57</v>
      </c>
      <c r="W500" s="41" t="s">
        <v>57</v>
      </c>
      <c r="X500" s="41" t="s">
        <v>57</v>
      </c>
      <c r="Y500" s="41" t="s">
        <v>57</v>
      </c>
      <c r="Z500" s="41" t="s">
        <v>56</v>
      </c>
      <c r="AA500" s="41" t="s">
        <v>57</v>
      </c>
      <c r="AB500" s="41" t="s">
        <v>56</v>
      </c>
      <c r="AC500" s="41" t="s">
        <v>58</v>
      </c>
      <c r="AD500" s="41" t="s">
        <v>58</v>
      </c>
      <c r="AE500" s="41" t="s">
        <v>57</v>
      </c>
      <c r="AF500" s="40"/>
      <c r="AG500" s="41" t="s">
        <v>59</v>
      </c>
      <c r="AH500" s="40"/>
      <c r="AI500" s="40"/>
      <c r="AJ500" s="41" t="s">
        <v>62</v>
      </c>
      <c r="AK500" s="41" t="s">
        <v>66</v>
      </c>
    </row>
    <row r="501" spans="1:38" ht="13.5" customHeight="1" x14ac:dyDescent="0.3">
      <c r="A501" s="59">
        <v>533</v>
      </c>
      <c r="B501" s="68" t="str">
        <f t="shared" si="22"/>
        <v>533</v>
      </c>
      <c r="C501" s="69" t="e">
        <f>MATCH(A501,'TC Variable GLs'!A:A,0)</f>
        <v>#N/A</v>
      </c>
      <c r="D501" s="37"/>
      <c r="E501" s="38" t="s">
        <v>659</v>
      </c>
      <c r="F501" s="43"/>
      <c r="G501" s="39" t="s">
        <v>110</v>
      </c>
      <c r="L501" s="40" t="e">
        <v>#N/A</v>
      </c>
      <c r="M501" s="41" t="s">
        <v>56</v>
      </c>
      <c r="N501" s="41" t="s">
        <v>57</v>
      </c>
      <c r="O501" s="41" t="s">
        <v>57</v>
      </c>
      <c r="P501" s="41" t="s">
        <v>56</v>
      </c>
      <c r="Q501" s="41" t="s">
        <v>57</v>
      </c>
      <c r="R501" s="41" t="s">
        <v>57</v>
      </c>
      <c r="S501" s="41" t="s">
        <v>58</v>
      </c>
      <c r="T501" s="41" t="s">
        <v>56</v>
      </c>
      <c r="U501" s="41" t="s">
        <v>57</v>
      </c>
      <c r="V501" s="41" t="s">
        <v>57</v>
      </c>
      <c r="W501" s="41" t="s">
        <v>57</v>
      </c>
      <c r="X501" s="41" t="s">
        <v>57</v>
      </c>
      <c r="Y501" s="41" t="s">
        <v>57</v>
      </c>
      <c r="Z501" s="41" t="s">
        <v>56</v>
      </c>
      <c r="AA501" s="41" t="s">
        <v>57</v>
      </c>
      <c r="AB501" s="41" t="s">
        <v>56</v>
      </c>
      <c r="AC501" s="41" t="s">
        <v>58</v>
      </c>
      <c r="AD501" s="41" t="s">
        <v>57</v>
      </c>
      <c r="AE501" s="41" t="s">
        <v>58</v>
      </c>
      <c r="AF501" s="40"/>
      <c r="AG501" s="41" t="s">
        <v>59</v>
      </c>
      <c r="AH501" s="40"/>
      <c r="AI501" s="40"/>
      <c r="AJ501" s="41" t="s">
        <v>66</v>
      </c>
      <c r="AK501" s="41" t="s">
        <v>66</v>
      </c>
    </row>
    <row r="502" spans="1:38" ht="13.5" customHeight="1" x14ac:dyDescent="0.3">
      <c r="A502" s="59">
        <v>534</v>
      </c>
      <c r="B502" s="68" t="str">
        <f t="shared" si="22"/>
        <v>534</v>
      </c>
      <c r="C502" s="69">
        <f>MATCH(A502,'TC Variable GLs'!A:A,0)</f>
        <v>250</v>
      </c>
      <c r="D502" s="37"/>
      <c r="E502" s="38" t="s">
        <v>660</v>
      </c>
      <c r="F502" s="39" t="s">
        <v>110</v>
      </c>
      <c r="G502" s="43"/>
      <c r="L502" s="40" t="e">
        <v>#N/A</v>
      </c>
      <c r="M502" s="41" t="s">
        <v>56</v>
      </c>
      <c r="N502" s="41" t="s">
        <v>57</v>
      </c>
      <c r="O502" s="41" t="s">
        <v>57</v>
      </c>
      <c r="P502" s="41" t="s">
        <v>56</v>
      </c>
      <c r="Q502" s="41" t="s">
        <v>57</v>
      </c>
      <c r="R502" s="41" t="s">
        <v>57</v>
      </c>
      <c r="S502" s="41" t="s">
        <v>58</v>
      </c>
      <c r="T502" s="41" t="s">
        <v>56</v>
      </c>
      <c r="U502" s="41" t="s">
        <v>57</v>
      </c>
      <c r="V502" s="41" t="s">
        <v>57</v>
      </c>
      <c r="W502" s="41" t="s">
        <v>57</v>
      </c>
      <c r="X502" s="41" t="s">
        <v>57</v>
      </c>
      <c r="Y502" s="41" t="s">
        <v>57</v>
      </c>
      <c r="Z502" s="41" t="s">
        <v>56</v>
      </c>
      <c r="AA502" s="41" t="s">
        <v>57</v>
      </c>
      <c r="AB502" s="41" t="s">
        <v>56</v>
      </c>
      <c r="AC502" s="41" t="s">
        <v>58</v>
      </c>
      <c r="AD502" s="41" t="s">
        <v>58</v>
      </c>
      <c r="AE502" s="41" t="s">
        <v>57</v>
      </c>
      <c r="AF502" s="40"/>
      <c r="AG502" s="41" t="s">
        <v>59</v>
      </c>
      <c r="AH502" s="40"/>
      <c r="AI502" s="40"/>
      <c r="AJ502" s="41" t="s">
        <v>66</v>
      </c>
      <c r="AK502" s="41" t="s">
        <v>66</v>
      </c>
    </row>
    <row r="503" spans="1:38" ht="13.5" customHeight="1" x14ac:dyDescent="0.3">
      <c r="A503" s="39">
        <v>535</v>
      </c>
      <c r="B503" s="36" t="str">
        <f t="shared" si="22"/>
        <v>535</v>
      </c>
      <c r="C503" s="16" t="e">
        <f>MATCH(A503,'TC Variable GLs'!A:A,0)</f>
        <v>#N/A</v>
      </c>
      <c r="D503" s="37"/>
      <c r="E503" s="38" t="s">
        <v>661</v>
      </c>
      <c r="F503" s="39" t="s">
        <v>438</v>
      </c>
      <c r="G503" s="39" t="s">
        <v>101</v>
      </c>
      <c r="L503" s="40" t="e">
        <v>#N/A</v>
      </c>
      <c r="M503" s="41" t="s">
        <v>56</v>
      </c>
      <c r="N503" s="41" t="s">
        <v>57</v>
      </c>
      <c r="O503" s="41" t="s">
        <v>56</v>
      </c>
      <c r="P503" s="41" t="s">
        <v>56</v>
      </c>
      <c r="Q503" s="41" t="s">
        <v>57</v>
      </c>
      <c r="R503" s="41" t="s">
        <v>56</v>
      </c>
      <c r="S503" s="41" t="s">
        <v>56</v>
      </c>
      <c r="T503" s="41" t="s">
        <v>58</v>
      </c>
      <c r="U503" s="41" t="s">
        <v>57</v>
      </c>
      <c r="V503" s="41" t="s">
        <v>57</v>
      </c>
      <c r="W503" s="41" t="s">
        <v>57</v>
      </c>
      <c r="X503" s="41" t="s">
        <v>57</v>
      </c>
      <c r="Y503" s="41" t="s">
        <v>57</v>
      </c>
      <c r="Z503" s="41" t="s">
        <v>56</v>
      </c>
      <c r="AA503" s="41" t="s">
        <v>57</v>
      </c>
      <c r="AB503" s="41" t="s">
        <v>58</v>
      </c>
      <c r="AC503" s="41" t="s">
        <v>58</v>
      </c>
      <c r="AD503" s="41" t="s">
        <v>58</v>
      </c>
      <c r="AE503" s="41" t="s">
        <v>58</v>
      </c>
      <c r="AF503" s="40"/>
      <c r="AG503" s="41" t="s">
        <v>59</v>
      </c>
      <c r="AH503" s="40"/>
      <c r="AI503" s="40"/>
      <c r="AJ503" s="41" t="s">
        <v>66</v>
      </c>
      <c r="AK503" s="41" t="s">
        <v>66</v>
      </c>
    </row>
    <row r="504" spans="1:38" ht="13.5" customHeight="1" x14ac:dyDescent="0.3">
      <c r="A504" s="59">
        <v>536</v>
      </c>
      <c r="B504" s="68" t="str">
        <f t="shared" si="22"/>
        <v>536</v>
      </c>
      <c r="C504" s="69">
        <f>MATCH(A504,'TC Variable GLs'!A:A,0)</f>
        <v>251</v>
      </c>
      <c r="D504" s="37"/>
      <c r="E504" s="38" t="s">
        <v>662</v>
      </c>
      <c r="F504" s="39" t="s">
        <v>150</v>
      </c>
      <c r="G504" s="43"/>
      <c r="L504" s="40" t="e">
        <v>#N/A</v>
      </c>
      <c r="M504" s="41" t="s">
        <v>56</v>
      </c>
      <c r="N504" s="41" t="s">
        <v>57</v>
      </c>
      <c r="O504" s="41" t="s">
        <v>57</v>
      </c>
      <c r="P504" s="41" t="s">
        <v>56</v>
      </c>
      <c r="Q504" s="41" t="s">
        <v>57</v>
      </c>
      <c r="R504" s="41" t="s">
        <v>57</v>
      </c>
      <c r="S504" s="41" t="s">
        <v>58</v>
      </c>
      <c r="T504" s="41" t="s">
        <v>58</v>
      </c>
      <c r="U504" s="41" t="s">
        <v>57</v>
      </c>
      <c r="V504" s="41" t="s">
        <v>57</v>
      </c>
      <c r="W504" s="41" t="s">
        <v>58</v>
      </c>
      <c r="X504" s="41" t="s">
        <v>58</v>
      </c>
      <c r="Y504" s="41" t="s">
        <v>57</v>
      </c>
      <c r="Z504" s="41" t="s">
        <v>56</v>
      </c>
      <c r="AA504" s="41" t="s">
        <v>57</v>
      </c>
      <c r="AB504" s="41" t="s">
        <v>56</v>
      </c>
      <c r="AC504" s="41" t="s">
        <v>58</v>
      </c>
      <c r="AD504" s="41" t="s">
        <v>58</v>
      </c>
      <c r="AE504" s="41" t="s">
        <v>58</v>
      </c>
      <c r="AF504" s="40"/>
      <c r="AG504" s="41" t="s">
        <v>59</v>
      </c>
      <c r="AH504" s="40"/>
      <c r="AI504" s="41" t="s">
        <v>60</v>
      </c>
      <c r="AJ504" s="41" t="s">
        <v>62</v>
      </c>
      <c r="AK504" s="41" t="s">
        <v>143</v>
      </c>
    </row>
    <row r="505" spans="1:38" ht="13.5" customHeight="1" x14ac:dyDescent="0.3">
      <c r="A505" s="59">
        <v>537</v>
      </c>
      <c r="B505" s="68" t="str">
        <f t="shared" si="22"/>
        <v>537</v>
      </c>
      <c r="C505" s="69">
        <f>MATCH(A505,'TC Variable GLs'!A:A,0)</f>
        <v>253</v>
      </c>
      <c r="D505" s="37"/>
      <c r="E505" s="38" t="s">
        <v>663</v>
      </c>
      <c r="F505" s="43"/>
      <c r="G505" s="39" t="s">
        <v>150</v>
      </c>
      <c r="L505" s="40" t="e">
        <v>#N/A</v>
      </c>
      <c r="M505" s="41" t="s">
        <v>56</v>
      </c>
      <c r="N505" s="41" t="s">
        <v>57</v>
      </c>
      <c r="O505" s="41" t="s">
        <v>57</v>
      </c>
      <c r="P505" s="41" t="s">
        <v>56</v>
      </c>
      <c r="Q505" s="41" t="s">
        <v>57</v>
      </c>
      <c r="R505" s="41" t="s">
        <v>57</v>
      </c>
      <c r="S505" s="41" t="s">
        <v>58</v>
      </c>
      <c r="T505" s="41" t="s">
        <v>58</v>
      </c>
      <c r="U505" s="41" t="s">
        <v>57</v>
      </c>
      <c r="V505" s="41" t="s">
        <v>57</v>
      </c>
      <c r="W505" s="41" t="s">
        <v>58</v>
      </c>
      <c r="X505" s="41" t="s">
        <v>58</v>
      </c>
      <c r="Y505" s="41" t="s">
        <v>57</v>
      </c>
      <c r="Z505" s="41" t="s">
        <v>56</v>
      </c>
      <c r="AA505" s="41" t="s">
        <v>57</v>
      </c>
      <c r="AB505" s="41" t="s">
        <v>56</v>
      </c>
      <c r="AC505" s="41" t="s">
        <v>58</v>
      </c>
      <c r="AD505" s="41" t="s">
        <v>58</v>
      </c>
      <c r="AE505" s="41" t="s">
        <v>58</v>
      </c>
      <c r="AF505" s="40"/>
      <c r="AG505" s="41" t="s">
        <v>59</v>
      </c>
      <c r="AH505" s="40"/>
      <c r="AI505" s="41" t="s">
        <v>60</v>
      </c>
      <c r="AJ505" s="41" t="s">
        <v>62</v>
      </c>
      <c r="AK505" s="41" t="s">
        <v>143</v>
      </c>
    </row>
    <row r="506" spans="1:38" ht="13.5" customHeight="1" x14ac:dyDescent="0.3">
      <c r="A506" s="59">
        <v>538</v>
      </c>
      <c r="B506" s="68" t="str">
        <f t="shared" si="22"/>
        <v>538</v>
      </c>
      <c r="C506" s="69">
        <f>MATCH(A506,'TC Variable GLs'!A:A,0)</f>
        <v>255</v>
      </c>
      <c r="D506" s="37"/>
      <c r="E506" s="38" t="s">
        <v>664</v>
      </c>
      <c r="F506" s="43"/>
      <c r="G506" s="39" t="s">
        <v>665</v>
      </c>
      <c r="L506" s="40" t="e">
        <v>#N/A</v>
      </c>
      <c r="M506" s="41" t="s">
        <v>56</v>
      </c>
      <c r="N506" s="41" t="s">
        <v>57</v>
      </c>
      <c r="O506" s="41" t="s">
        <v>57</v>
      </c>
      <c r="P506" s="41" t="s">
        <v>56</v>
      </c>
      <c r="Q506" s="41" t="s">
        <v>57</v>
      </c>
      <c r="R506" s="41" t="s">
        <v>57</v>
      </c>
      <c r="S506" s="41" t="s">
        <v>58</v>
      </c>
      <c r="T506" s="41" t="s">
        <v>58</v>
      </c>
      <c r="U506" s="41" t="s">
        <v>57</v>
      </c>
      <c r="V506" s="41" t="s">
        <v>57</v>
      </c>
      <c r="W506" s="41" t="s">
        <v>57</v>
      </c>
      <c r="X506" s="41" t="s">
        <v>57</v>
      </c>
      <c r="Y506" s="41" t="s">
        <v>58</v>
      </c>
      <c r="Z506" s="41" t="s">
        <v>56</v>
      </c>
      <c r="AA506" s="41" t="s">
        <v>57</v>
      </c>
      <c r="AB506" s="41" t="s">
        <v>56</v>
      </c>
      <c r="AC506" s="41" t="s">
        <v>58</v>
      </c>
      <c r="AD506" s="41" t="s">
        <v>57</v>
      </c>
      <c r="AE506" s="41" t="s">
        <v>58</v>
      </c>
      <c r="AF506" s="40"/>
      <c r="AG506" s="41" t="s">
        <v>59</v>
      </c>
      <c r="AH506" s="40"/>
      <c r="AI506" s="40"/>
      <c r="AJ506" s="41" t="s">
        <v>60</v>
      </c>
      <c r="AK506" s="41" t="s">
        <v>66</v>
      </c>
    </row>
    <row r="507" spans="1:38" s="42" customFormat="1" ht="13.5" customHeight="1" x14ac:dyDescent="0.3">
      <c r="A507" s="59" t="s">
        <v>1407</v>
      </c>
      <c r="B507" s="36"/>
      <c r="C507" s="16"/>
      <c r="D507" s="37"/>
      <c r="E507" s="38" t="s">
        <v>1408</v>
      </c>
      <c r="F507" s="43"/>
      <c r="G507" s="39" t="s">
        <v>654</v>
      </c>
      <c r="H507" s="16"/>
      <c r="I507" s="16"/>
      <c r="J507" s="16"/>
      <c r="K507" s="16"/>
      <c r="L507" s="40"/>
      <c r="M507" s="41" t="s">
        <v>56</v>
      </c>
      <c r="N507" s="41" t="s">
        <v>57</v>
      </c>
      <c r="O507" s="41" t="s">
        <v>58</v>
      </c>
      <c r="P507" s="41" t="s">
        <v>56</v>
      </c>
      <c r="Q507" s="41" t="s">
        <v>57</v>
      </c>
      <c r="R507" s="41" t="s">
        <v>57</v>
      </c>
      <c r="S507" s="41" t="s">
        <v>58</v>
      </c>
      <c r="T507" s="41" t="s">
        <v>56</v>
      </c>
      <c r="U507" s="41" t="s">
        <v>57</v>
      </c>
      <c r="V507" s="41" t="s">
        <v>57</v>
      </c>
      <c r="W507" s="41" t="s">
        <v>57</v>
      </c>
      <c r="X507" s="41" t="s">
        <v>57</v>
      </c>
      <c r="Y507" s="41" t="s">
        <v>57</v>
      </c>
      <c r="Z507" s="41" t="s">
        <v>56</v>
      </c>
      <c r="AA507" s="41" t="s">
        <v>57</v>
      </c>
      <c r="AB507" s="41" t="s">
        <v>56</v>
      </c>
      <c r="AC507" s="41" t="s">
        <v>58</v>
      </c>
      <c r="AD507" s="41" t="s">
        <v>57</v>
      </c>
      <c r="AE507" s="41" t="s">
        <v>58</v>
      </c>
      <c r="AF507" s="40"/>
      <c r="AG507" s="41" t="s">
        <v>59</v>
      </c>
      <c r="AH507" s="40"/>
      <c r="AI507" s="40"/>
      <c r="AJ507" s="41" t="s">
        <v>66</v>
      </c>
      <c r="AK507" s="41" t="s">
        <v>66</v>
      </c>
      <c r="AL507" s="40"/>
    </row>
    <row r="508" spans="1:38" s="42" customFormat="1" ht="13.5" customHeight="1" x14ac:dyDescent="0.3">
      <c r="A508" s="59" t="s">
        <v>1409</v>
      </c>
      <c r="B508" s="36"/>
      <c r="C508" s="16"/>
      <c r="D508" s="37"/>
      <c r="E508" s="38" t="s">
        <v>1410</v>
      </c>
      <c r="F508" s="16">
        <v>3221</v>
      </c>
      <c r="G508" s="43"/>
      <c r="H508" s="16"/>
      <c r="I508" s="16"/>
      <c r="J508" s="16"/>
      <c r="K508" s="16"/>
      <c r="L508" s="40"/>
      <c r="M508" s="41" t="s">
        <v>56</v>
      </c>
      <c r="N508" s="41" t="s">
        <v>57</v>
      </c>
      <c r="O508" s="41" t="s">
        <v>58</v>
      </c>
      <c r="P508" s="41" t="s">
        <v>56</v>
      </c>
      <c r="Q508" s="41" t="s">
        <v>57</v>
      </c>
      <c r="R508" s="41" t="s">
        <v>57</v>
      </c>
      <c r="S508" s="41" t="s">
        <v>58</v>
      </c>
      <c r="T508" s="41" t="s">
        <v>56</v>
      </c>
      <c r="U508" s="41" t="s">
        <v>57</v>
      </c>
      <c r="V508" s="41" t="s">
        <v>57</v>
      </c>
      <c r="W508" s="41" t="s">
        <v>57</v>
      </c>
      <c r="X508" s="41" t="s">
        <v>57</v>
      </c>
      <c r="Y508" s="41" t="s">
        <v>57</v>
      </c>
      <c r="Z508" s="41" t="s">
        <v>56</v>
      </c>
      <c r="AA508" s="41" t="s">
        <v>57</v>
      </c>
      <c r="AB508" s="41" t="s">
        <v>56</v>
      </c>
      <c r="AC508" s="41" t="s">
        <v>58</v>
      </c>
      <c r="AD508" s="41" t="s">
        <v>58</v>
      </c>
      <c r="AE508" s="41" t="s">
        <v>57</v>
      </c>
      <c r="AF508" s="40"/>
      <c r="AG508" s="41" t="s">
        <v>59</v>
      </c>
      <c r="AH508" s="40"/>
      <c r="AI508" s="40"/>
      <c r="AJ508" s="41" t="s">
        <v>66</v>
      </c>
      <c r="AK508" s="41" t="s">
        <v>66</v>
      </c>
      <c r="AL508" s="40"/>
    </row>
    <row r="509" spans="1:38" ht="13.5" customHeight="1" x14ac:dyDescent="0.3">
      <c r="A509" s="59">
        <v>543</v>
      </c>
      <c r="B509" s="68" t="str">
        <f t="shared" ref="B509:B516" si="23">CLEAN(A509)</f>
        <v>543</v>
      </c>
      <c r="C509" s="69">
        <f>MATCH(A509,'TC Variable GLs'!A:A,0)</f>
        <v>258</v>
      </c>
      <c r="D509" s="37"/>
      <c r="E509" s="38" t="s">
        <v>666</v>
      </c>
      <c r="F509" s="39" t="s">
        <v>76</v>
      </c>
      <c r="G509" s="43"/>
      <c r="L509" s="40" t="e">
        <v>#N/A</v>
      </c>
      <c r="M509" s="41" t="s">
        <v>56</v>
      </c>
      <c r="N509" s="41" t="s">
        <v>57</v>
      </c>
      <c r="O509" s="41" t="s">
        <v>57</v>
      </c>
      <c r="P509" s="41" t="s">
        <v>56</v>
      </c>
      <c r="Q509" s="41" t="s">
        <v>57</v>
      </c>
      <c r="R509" s="41" t="s">
        <v>57</v>
      </c>
      <c r="S509" s="41" t="s">
        <v>58</v>
      </c>
      <c r="T509" s="41" t="s">
        <v>56</v>
      </c>
      <c r="U509" s="41" t="s">
        <v>57</v>
      </c>
      <c r="V509" s="41" t="s">
        <v>57</v>
      </c>
      <c r="W509" s="41" t="s">
        <v>57</v>
      </c>
      <c r="X509" s="41" t="s">
        <v>57</v>
      </c>
      <c r="Y509" s="41" t="s">
        <v>57</v>
      </c>
      <c r="Z509" s="41" t="s">
        <v>56</v>
      </c>
      <c r="AA509" s="41" t="s">
        <v>57</v>
      </c>
      <c r="AB509" s="41" t="s">
        <v>56</v>
      </c>
      <c r="AC509" s="41" t="s">
        <v>58</v>
      </c>
      <c r="AD509" s="41" t="s">
        <v>58</v>
      </c>
      <c r="AE509" s="41" t="s">
        <v>57</v>
      </c>
      <c r="AF509" s="40"/>
      <c r="AG509" s="41" t="s">
        <v>59</v>
      </c>
      <c r="AH509" s="40"/>
      <c r="AI509" s="40"/>
      <c r="AJ509" s="41" t="s">
        <v>60</v>
      </c>
      <c r="AK509" s="41" t="s">
        <v>66</v>
      </c>
    </row>
    <row r="510" spans="1:38" ht="13.5" customHeight="1" x14ac:dyDescent="0.3">
      <c r="A510" s="39">
        <v>544</v>
      </c>
      <c r="B510" s="36" t="str">
        <f t="shared" si="23"/>
        <v>544</v>
      </c>
      <c r="C510" s="16" t="e">
        <f>MATCH(A510,'TC Variable GLs'!A:A,0)</f>
        <v>#N/A</v>
      </c>
      <c r="D510" s="37"/>
      <c r="E510" s="38" t="s">
        <v>667</v>
      </c>
      <c r="F510" s="39" t="s">
        <v>169</v>
      </c>
      <c r="G510" s="39" t="s">
        <v>110</v>
      </c>
      <c r="L510" s="40" t="e">
        <v>#N/A</v>
      </c>
      <c r="M510" s="41" t="s">
        <v>56</v>
      </c>
      <c r="N510" s="41" t="s">
        <v>57</v>
      </c>
      <c r="O510" s="41" t="s">
        <v>57</v>
      </c>
      <c r="P510" s="41" t="s">
        <v>56</v>
      </c>
      <c r="Q510" s="41" t="s">
        <v>57</v>
      </c>
      <c r="R510" s="41" t="s">
        <v>57</v>
      </c>
      <c r="S510" s="41" t="s">
        <v>58</v>
      </c>
      <c r="T510" s="41" t="s">
        <v>56</v>
      </c>
      <c r="U510" s="41" t="s">
        <v>57</v>
      </c>
      <c r="V510" s="41" t="s">
        <v>57</v>
      </c>
      <c r="W510" s="41" t="s">
        <v>57</v>
      </c>
      <c r="X510" s="41" t="s">
        <v>57</v>
      </c>
      <c r="Y510" s="41" t="s">
        <v>58</v>
      </c>
      <c r="Z510" s="41" t="s">
        <v>56</v>
      </c>
      <c r="AA510" s="41" t="s">
        <v>57</v>
      </c>
      <c r="AB510" s="41" t="s">
        <v>58</v>
      </c>
      <c r="AC510" s="41" t="s">
        <v>58</v>
      </c>
      <c r="AD510" s="41" t="s">
        <v>58</v>
      </c>
      <c r="AE510" s="41" t="s">
        <v>58</v>
      </c>
      <c r="AF510" s="40"/>
      <c r="AG510" s="41" t="s">
        <v>59</v>
      </c>
      <c r="AH510" s="40"/>
      <c r="AI510" s="41" t="s">
        <v>65</v>
      </c>
      <c r="AJ510" s="41" t="s">
        <v>61</v>
      </c>
      <c r="AK510" s="41" t="s">
        <v>62</v>
      </c>
    </row>
    <row r="511" spans="1:38" ht="13.5" customHeight="1" x14ac:dyDescent="0.3">
      <c r="A511" s="39">
        <v>545</v>
      </c>
      <c r="B511" s="36" t="str">
        <f t="shared" si="23"/>
        <v>545</v>
      </c>
      <c r="C511" s="16" t="e">
        <f>MATCH(A511,'TC Variable GLs'!A:A,0)</f>
        <v>#N/A</v>
      </c>
      <c r="D511" s="37"/>
      <c r="E511" s="38" t="s">
        <v>668</v>
      </c>
      <c r="F511" s="39" t="s">
        <v>54</v>
      </c>
      <c r="G511" s="39" t="s">
        <v>110</v>
      </c>
      <c r="L511" s="40" t="e">
        <v>#N/A</v>
      </c>
      <c r="M511" s="41" t="s">
        <v>56</v>
      </c>
      <c r="N511" s="41" t="s">
        <v>57</v>
      </c>
      <c r="O511" s="41" t="s">
        <v>57</v>
      </c>
      <c r="P511" s="41" t="s">
        <v>56</v>
      </c>
      <c r="Q511" s="41" t="s">
        <v>57</v>
      </c>
      <c r="R511" s="41" t="s">
        <v>57</v>
      </c>
      <c r="S511" s="41" t="s">
        <v>58</v>
      </c>
      <c r="T511" s="41" t="s">
        <v>56</v>
      </c>
      <c r="U511" s="41" t="s">
        <v>57</v>
      </c>
      <c r="V511" s="41" t="s">
        <v>57</v>
      </c>
      <c r="W511" s="41" t="s">
        <v>57</v>
      </c>
      <c r="X511" s="41" t="s">
        <v>57</v>
      </c>
      <c r="Y511" s="41" t="s">
        <v>58</v>
      </c>
      <c r="Z511" s="41" t="s">
        <v>56</v>
      </c>
      <c r="AA511" s="41" t="s">
        <v>57</v>
      </c>
      <c r="AB511" s="41" t="s">
        <v>58</v>
      </c>
      <c r="AC511" s="41" t="s">
        <v>58</v>
      </c>
      <c r="AD511" s="41" t="s">
        <v>58</v>
      </c>
      <c r="AE511" s="41" t="s">
        <v>58</v>
      </c>
      <c r="AF511" s="40"/>
      <c r="AG511" s="41" t="s">
        <v>59</v>
      </c>
      <c r="AH511" s="40"/>
      <c r="AI511" s="41" t="s">
        <v>60</v>
      </c>
      <c r="AJ511" s="41" t="s">
        <v>61</v>
      </c>
      <c r="AK511" s="41" t="s">
        <v>62</v>
      </c>
    </row>
    <row r="512" spans="1:38" ht="13.5" customHeight="1" x14ac:dyDescent="0.3">
      <c r="A512" s="39">
        <v>546</v>
      </c>
      <c r="B512" s="36" t="str">
        <f t="shared" si="23"/>
        <v>546</v>
      </c>
      <c r="C512" s="16" t="e">
        <f>MATCH(A512,'TC Variable GLs'!A:A,0)</f>
        <v>#N/A</v>
      </c>
      <c r="D512" s="37"/>
      <c r="E512" s="38" t="s">
        <v>669</v>
      </c>
      <c r="F512" s="39" t="s">
        <v>69</v>
      </c>
      <c r="G512" s="39" t="s">
        <v>110</v>
      </c>
      <c r="L512" s="40" t="e">
        <v>#N/A</v>
      </c>
      <c r="M512" s="41" t="s">
        <v>56</v>
      </c>
      <c r="N512" s="41" t="s">
        <v>57</v>
      </c>
      <c r="O512" s="41" t="s">
        <v>57</v>
      </c>
      <c r="P512" s="41" t="s">
        <v>56</v>
      </c>
      <c r="Q512" s="41" t="s">
        <v>57</v>
      </c>
      <c r="R512" s="41" t="s">
        <v>57</v>
      </c>
      <c r="S512" s="41" t="s">
        <v>58</v>
      </c>
      <c r="T512" s="41" t="s">
        <v>56</v>
      </c>
      <c r="U512" s="41" t="s">
        <v>57</v>
      </c>
      <c r="V512" s="41" t="s">
        <v>57</v>
      </c>
      <c r="W512" s="41" t="s">
        <v>57</v>
      </c>
      <c r="X512" s="41" t="s">
        <v>57</v>
      </c>
      <c r="Y512" s="41" t="s">
        <v>58</v>
      </c>
      <c r="Z512" s="41" t="s">
        <v>56</v>
      </c>
      <c r="AA512" s="41" t="s">
        <v>57</v>
      </c>
      <c r="AB512" s="41" t="s">
        <v>58</v>
      </c>
      <c r="AC512" s="41" t="s">
        <v>58</v>
      </c>
      <c r="AD512" s="41" t="s">
        <v>58</v>
      </c>
      <c r="AE512" s="41" t="s">
        <v>58</v>
      </c>
      <c r="AF512" s="40"/>
      <c r="AG512" s="41" t="s">
        <v>59</v>
      </c>
      <c r="AH512" s="40"/>
      <c r="AI512" s="41" t="s">
        <v>60</v>
      </c>
      <c r="AJ512" s="41" t="s">
        <v>61</v>
      </c>
      <c r="AK512" s="41" t="s">
        <v>62</v>
      </c>
    </row>
    <row r="513" spans="1:37" ht="13.5" customHeight="1" x14ac:dyDescent="0.3">
      <c r="A513" s="39">
        <v>548</v>
      </c>
      <c r="B513" s="36" t="str">
        <f t="shared" si="23"/>
        <v>548</v>
      </c>
      <c r="C513" s="16" t="e">
        <f>MATCH(A513,'TC Variable GLs'!A:A,0)</f>
        <v>#N/A</v>
      </c>
      <c r="D513" s="37"/>
      <c r="E513" s="38" t="s">
        <v>670</v>
      </c>
      <c r="F513" s="39" t="s">
        <v>252</v>
      </c>
      <c r="G513" s="39" t="s">
        <v>69</v>
      </c>
      <c r="H513" s="39" t="s">
        <v>55</v>
      </c>
      <c r="I513" s="39" t="s">
        <v>76</v>
      </c>
      <c r="L513" s="40" t="e">
        <v>#N/A</v>
      </c>
      <c r="M513" s="41" t="s">
        <v>56</v>
      </c>
      <c r="N513" s="41" t="s">
        <v>57</v>
      </c>
      <c r="O513" s="41" t="s">
        <v>57</v>
      </c>
      <c r="P513" s="41" t="s">
        <v>56</v>
      </c>
      <c r="Q513" s="41" t="s">
        <v>57</v>
      </c>
      <c r="R513" s="41" t="s">
        <v>57</v>
      </c>
      <c r="S513" s="41" t="s">
        <v>58</v>
      </c>
      <c r="T513" s="41" t="s">
        <v>56</v>
      </c>
      <c r="U513" s="41" t="s">
        <v>57</v>
      </c>
      <c r="V513" s="41" t="s">
        <v>57</v>
      </c>
      <c r="W513" s="41" t="s">
        <v>57</v>
      </c>
      <c r="X513" s="41" t="s">
        <v>57</v>
      </c>
      <c r="Y513" s="41" t="s">
        <v>57</v>
      </c>
      <c r="Z513" s="41" t="s">
        <v>56</v>
      </c>
      <c r="AA513" s="41" t="s">
        <v>56</v>
      </c>
      <c r="AB513" s="41" t="s">
        <v>58</v>
      </c>
      <c r="AC513" s="41" t="s">
        <v>58</v>
      </c>
      <c r="AD513" s="41" t="s">
        <v>56</v>
      </c>
      <c r="AE513" s="41" t="s">
        <v>58</v>
      </c>
      <c r="AF513" s="40"/>
      <c r="AG513" s="41" t="s">
        <v>59</v>
      </c>
      <c r="AH513" s="40"/>
      <c r="AI513" s="41" t="s">
        <v>60</v>
      </c>
      <c r="AJ513" s="41" t="s">
        <v>60</v>
      </c>
      <c r="AK513" s="41" t="s">
        <v>65</v>
      </c>
    </row>
    <row r="514" spans="1:37" ht="13.5" customHeight="1" x14ac:dyDescent="0.3">
      <c r="A514" s="39">
        <v>549</v>
      </c>
      <c r="B514" s="36" t="str">
        <f t="shared" si="23"/>
        <v>549</v>
      </c>
      <c r="C514" s="16" t="e">
        <f>MATCH(A514,'TC Variable GLs'!A:A,0)</f>
        <v>#N/A</v>
      </c>
      <c r="D514" s="37"/>
      <c r="E514" s="38" t="s">
        <v>671</v>
      </c>
      <c r="F514" s="39" t="s">
        <v>252</v>
      </c>
      <c r="G514" s="39" t="s">
        <v>169</v>
      </c>
      <c r="H514" s="39" t="s">
        <v>55</v>
      </c>
      <c r="I514" s="39" t="s">
        <v>76</v>
      </c>
      <c r="L514" s="40" t="e">
        <v>#N/A</v>
      </c>
      <c r="M514" s="41" t="s">
        <v>56</v>
      </c>
      <c r="N514" s="41" t="s">
        <v>57</v>
      </c>
      <c r="O514" s="41" t="s">
        <v>57</v>
      </c>
      <c r="P514" s="41" t="s">
        <v>56</v>
      </c>
      <c r="Q514" s="41" t="s">
        <v>57</v>
      </c>
      <c r="R514" s="41" t="s">
        <v>57</v>
      </c>
      <c r="S514" s="41" t="s">
        <v>58</v>
      </c>
      <c r="T514" s="41" t="s">
        <v>56</v>
      </c>
      <c r="U514" s="41" t="s">
        <v>57</v>
      </c>
      <c r="V514" s="41" t="s">
        <v>57</v>
      </c>
      <c r="W514" s="41" t="s">
        <v>57</v>
      </c>
      <c r="X514" s="41" t="s">
        <v>57</v>
      </c>
      <c r="Y514" s="41" t="s">
        <v>57</v>
      </c>
      <c r="Z514" s="41" t="s">
        <v>56</v>
      </c>
      <c r="AA514" s="41" t="s">
        <v>56</v>
      </c>
      <c r="AB514" s="41" t="s">
        <v>58</v>
      </c>
      <c r="AC514" s="41" t="s">
        <v>58</v>
      </c>
      <c r="AD514" s="41" t="s">
        <v>56</v>
      </c>
      <c r="AE514" s="41" t="s">
        <v>58</v>
      </c>
      <c r="AF514" s="40"/>
      <c r="AG514" s="41" t="s">
        <v>59</v>
      </c>
      <c r="AH514" s="40"/>
      <c r="AI514" s="41" t="s">
        <v>65</v>
      </c>
      <c r="AJ514" s="41" t="s">
        <v>60</v>
      </c>
      <c r="AK514" s="41" t="s">
        <v>61</v>
      </c>
    </row>
    <row r="515" spans="1:37" ht="13.5" customHeight="1" x14ac:dyDescent="0.3">
      <c r="A515" s="59">
        <v>550</v>
      </c>
      <c r="B515" s="68" t="str">
        <f t="shared" si="23"/>
        <v>550</v>
      </c>
      <c r="C515" s="69">
        <f>MATCH(A515,'TC Variable GLs'!A:A,0)</f>
        <v>259</v>
      </c>
      <c r="D515" s="37"/>
      <c r="E515" s="38" t="s">
        <v>672</v>
      </c>
      <c r="F515" s="43"/>
      <c r="G515" s="39" t="s">
        <v>69</v>
      </c>
      <c r="H515" s="39" t="s">
        <v>55</v>
      </c>
      <c r="I515" s="39" t="s">
        <v>76</v>
      </c>
      <c r="L515" s="40" t="e">
        <v>#N/A</v>
      </c>
      <c r="M515" s="41" t="s">
        <v>56</v>
      </c>
      <c r="N515" s="41" t="s">
        <v>57</v>
      </c>
      <c r="O515" s="41" t="s">
        <v>57</v>
      </c>
      <c r="P515" s="41" t="s">
        <v>56</v>
      </c>
      <c r="Q515" s="41" t="s">
        <v>57</v>
      </c>
      <c r="R515" s="41" t="s">
        <v>57</v>
      </c>
      <c r="S515" s="41" t="s">
        <v>58</v>
      </c>
      <c r="T515" s="41" t="s">
        <v>56</v>
      </c>
      <c r="U515" s="41" t="s">
        <v>57</v>
      </c>
      <c r="V515" s="41" t="s">
        <v>57</v>
      </c>
      <c r="W515" s="41" t="s">
        <v>57</v>
      </c>
      <c r="X515" s="41" t="s">
        <v>57</v>
      </c>
      <c r="Y515" s="41" t="s">
        <v>57</v>
      </c>
      <c r="Z515" s="41" t="s">
        <v>56</v>
      </c>
      <c r="AA515" s="41" t="s">
        <v>56</v>
      </c>
      <c r="AB515" s="41" t="s">
        <v>56</v>
      </c>
      <c r="AC515" s="41" t="s">
        <v>58</v>
      </c>
      <c r="AD515" s="41" t="s">
        <v>57</v>
      </c>
      <c r="AE515" s="41" t="s">
        <v>58</v>
      </c>
      <c r="AF515" s="40"/>
      <c r="AG515" s="41" t="s">
        <v>59</v>
      </c>
      <c r="AH515" s="40"/>
      <c r="AI515" s="41" t="s">
        <v>60</v>
      </c>
      <c r="AJ515" s="41" t="s">
        <v>60</v>
      </c>
      <c r="AK515" s="41" t="s">
        <v>65</v>
      </c>
    </row>
    <row r="516" spans="1:37" ht="13.5" customHeight="1" x14ac:dyDescent="0.3">
      <c r="A516" s="39">
        <v>551</v>
      </c>
      <c r="B516" s="36" t="str">
        <f t="shared" si="23"/>
        <v>551</v>
      </c>
      <c r="C516" s="16" t="e">
        <f>MATCH(A516,'TC Variable GLs'!A:A,0)</f>
        <v>#N/A</v>
      </c>
      <c r="D516" s="37"/>
      <c r="E516" s="38" t="s">
        <v>673</v>
      </c>
      <c r="F516" s="39" t="s">
        <v>169</v>
      </c>
      <c r="G516" s="39" t="s">
        <v>142</v>
      </c>
      <c r="L516" s="40" t="e">
        <v>#N/A</v>
      </c>
      <c r="M516" s="41" t="s">
        <v>56</v>
      </c>
      <c r="N516" s="41" t="s">
        <v>57</v>
      </c>
      <c r="O516" s="41" t="s">
        <v>57</v>
      </c>
      <c r="P516" s="41" t="s">
        <v>56</v>
      </c>
      <c r="Q516" s="41" t="s">
        <v>57</v>
      </c>
      <c r="R516" s="41" t="s">
        <v>57</v>
      </c>
      <c r="S516" s="41" t="s">
        <v>58</v>
      </c>
      <c r="T516" s="41" t="s">
        <v>58</v>
      </c>
      <c r="U516" s="41" t="s">
        <v>57</v>
      </c>
      <c r="V516" s="41" t="s">
        <v>57</v>
      </c>
      <c r="W516" s="41" t="s">
        <v>57</v>
      </c>
      <c r="X516" s="41" t="s">
        <v>57</v>
      </c>
      <c r="Y516" s="41" t="s">
        <v>57</v>
      </c>
      <c r="Z516" s="41" t="s">
        <v>56</v>
      </c>
      <c r="AA516" s="41" t="s">
        <v>57</v>
      </c>
      <c r="AB516" s="41" t="s">
        <v>58</v>
      </c>
      <c r="AC516" s="41" t="s">
        <v>58</v>
      </c>
      <c r="AD516" s="41" t="s">
        <v>58</v>
      </c>
      <c r="AE516" s="41" t="s">
        <v>58</v>
      </c>
      <c r="AF516" s="40"/>
      <c r="AG516" s="41" t="s">
        <v>59</v>
      </c>
      <c r="AH516" s="40"/>
      <c r="AI516" s="41" t="s">
        <v>65</v>
      </c>
      <c r="AJ516" s="41" t="s">
        <v>61</v>
      </c>
      <c r="AK516" s="41" t="s">
        <v>62</v>
      </c>
    </row>
    <row r="517" spans="1:37" ht="13.5" customHeight="1" x14ac:dyDescent="0.3">
      <c r="A517" s="59" t="s">
        <v>1437</v>
      </c>
      <c r="B517" s="36"/>
      <c r="D517" s="37"/>
      <c r="E517" s="38" t="s">
        <v>1440</v>
      </c>
      <c r="F517" s="43"/>
      <c r="G517" s="39" t="s">
        <v>1439</v>
      </c>
      <c r="M517" s="41" t="s">
        <v>56</v>
      </c>
      <c r="N517" s="41" t="s">
        <v>57</v>
      </c>
      <c r="O517" s="41" t="s">
        <v>58</v>
      </c>
      <c r="P517" s="41" t="s">
        <v>56</v>
      </c>
      <c r="Q517" s="41" t="s">
        <v>57</v>
      </c>
      <c r="R517" s="41" t="s">
        <v>57</v>
      </c>
      <c r="S517" s="41" t="s">
        <v>58</v>
      </c>
      <c r="T517" s="41" t="s">
        <v>58</v>
      </c>
      <c r="U517" s="41" t="s">
        <v>57</v>
      </c>
      <c r="V517" s="41" t="s">
        <v>57</v>
      </c>
      <c r="W517" s="41" t="s">
        <v>57</v>
      </c>
      <c r="X517" s="41" t="s">
        <v>57</v>
      </c>
      <c r="Y517" s="41" t="s">
        <v>57</v>
      </c>
      <c r="Z517" s="41" t="s">
        <v>56</v>
      </c>
      <c r="AA517" s="41" t="s">
        <v>57</v>
      </c>
      <c r="AB517" s="41" t="s">
        <v>56</v>
      </c>
      <c r="AC517" s="41" t="s">
        <v>58</v>
      </c>
      <c r="AD517" s="41" t="s">
        <v>57</v>
      </c>
      <c r="AE517" s="41" t="s">
        <v>57</v>
      </c>
      <c r="AF517" s="40"/>
      <c r="AG517" s="41" t="s">
        <v>59</v>
      </c>
      <c r="AH517" s="40"/>
      <c r="AI517" s="41"/>
      <c r="AJ517" s="41" t="s">
        <v>60</v>
      </c>
      <c r="AK517" s="41" t="s">
        <v>66</v>
      </c>
    </row>
    <row r="518" spans="1:37" ht="13.5" customHeight="1" x14ac:dyDescent="0.3">
      <c r="A518" s="39">
        <v>553</v>
      </c>
      <c r="B518" s="36" t="str">
        <f t="shared" ref="B518:B581" si="24">CLEAN(A518)</f>
        <v>553</v>
      </c>
      <c r="C518" s="16" t="e">
        <f>MATCH(A518,'TC Variable GLs'!A:A,0)</f>
        <v>#N/A</v>
      </c>
      <c r="D518" s="37"/>
      <c r="E518" s="38" t="s">
        <v>674</v>
      </c>
      <c r="F518" s="39" t="s">
        <v>169</v>
      </c>
      <c r="G518" s="39" t="s">
        <v>252</v>
      </c>
      <c r="L518" s="40" t="e">
        <v>#N/A</v>
      </c>
      <c r="M518" s="41" t="s">
        <v>56</v>
      </c>
      <c r="N518" s="41" t="s">
        <v>57</v>
      </c>
      <c r="O518" s="41" t="s">
        <v>57</v>
      </c>
      <c r="P518" s="41" t="s">
        <v>56</v>
      </c>
      <c r="Q518" s="41" t="s">
        <v>57</v>
      </c>
      <c r="R518" s="41" t="s">
        <v>57</v>
      </c>
      <c r="S518" s="41" t="s">
        <v>58</v>
      </c>
      <c r="T518" s="41" t="s">
        <v>58</v>
      </c>
      <c r="U518" s="41" t="s">
        <v>57</v>
      </c>
      <c r="V518" s="41" t="s">
        <v>57</v>
      </c>
      <c r="W518" s="41" t="s">
        <v>57</v>
      </c>
      <c r="X518" s="41" t="s">
        <v>57</v>
      </c>
      <c r="Y518" s="41" t="s">
        <v>57</v>
      </c>
      <c r="Z518" s="41" t="s">
        <v>56</v>
      </c>
      <c r="AA518" s="41" t="s">
        <v>57</v>
      </c>
      <c r="AB518" s="41" t="s">
        <v>58</v>
      </c>
      <c r="AC518" s="41" t="s">
        <v>58</v>
      </c>
      <c r="AD518" s="41" t="s">
        <v>58</v>
      </c>
      <c r="AE518" s="41" t="s">
        <v>56</v>
      </c>
      <c r="AF518" s="40"/>
      <c r="AG518" s="41" t="s">
        <v>59</v>
      </c>
      <c r="AH518" s="40"/>
      <c r="AI518" s="41" t="s">
        <v>65</v>
      </c>
      <c r="AJ518" s="41" t="s">
        <v>61</v>
      </c>
      <c r="AK518" s="41" t="s">
        <v>62</v>
      </c>
    </row>
    <row r="519" spans="1:37" ht="13.5" customHeight="1" x14ac:dyDescent="0.3">
      <c r="A519" s="39">
        <v>554</v>
      </c>
      <c r="B519" s="36" t="str">
        <f t="shared" si="24"/>
        <v>554</v>
      </c>
      <c r="C519" s="16" t="e">
        <f>MATCH(A519,'TC Variable GLs'!A:A,0)</f>
        <v>#N/A</v>
      </c>
      <c r="D519" s="37"/>
      <c r="E519" s="38" t="s">
        <v>675</v>
      </c>
      <c r="F519" s="39" t="s">
        <v>169</v>
      </c>
      <c r="G519" s="39" t="s">
        <v>120</v>
      </c>
      <c r="L519" s="40" t="e">
        <v>#N/A</v>
      </c>
      <c r="M519" s="41" t="s">
        <v>56</v>
      </c>
      <c r="N519" s="41" t="s">
        <v>57</v>
      </c>
      <c r="O519" s="41" t="s">
        <v>57</v>
      </c>
      <c r="P519" s="41" t="s">
        <v>56</v>
      </c>
      <c r="Q519" s="41" t="s">
        <v>57</v>
      </c>
      <c r="R519" s="41" t="s">
        <v>57</v>
      </c>
      <c r="S519" s="41" t="s">
        <v>58</v>
      </c>
      <c r="T519" s="41" t="s">
        <v>58</v>
      </c>
      <c r="U519" s="41" t="s">
        <v>57</v>
      </c>
      <c r="V519" s="41" t="s">
        <v>57</v>
      </c>
      <c r="W519" s="41" t="s">
        <v>57</v>
      </c>
      <c r="X519" s="41" t="s">
        <v>57</v>
      </c>
      <c r="Y519" s="41" t="s">
        <v>57</v>
      </c>
      <c r="Z519" s="41" t="s">
        <v>56</v>
      </c>
      <c r="AA519" s="41" t="s">
        <v>57</v>
      </c>
      <c r="AB519" s="41" t="s">
        <v>58</v>
      </c>
      <c r="AC519" s="41" t="s">
        <v>58</v>
      </c>
      <c r="AD519" s="41" t="s">
        <v>58</v>
      </c>
      <c r="AE519" s="41" t="s">
        <v>56</v>
      </c>
      <c r="AF519" s="40"/>
      <c r="AG519" s="41" t="s">
        <v>59</v>
      </c>
      <c r="AH519" s="40"/>
      <c r="AI519" s="41" t="s">
        <v>65</v>
      </c>
      <c r="AJ519" s="41" t="s">
        <v>61</v>
      </c>
      <c r="AK519" s="41" t="s">
        <v>62</v>
      </c>
    </row>
    <row r="520" spans="1:37" ht="13.5" customHeight="1" x14ac:dyDescent="0.3">
      <c r="A520" s="39">
        <v>555</v>
      </c>
      <c r="B520" s="36" t="str">
        <f t="shared" si="24"/>
        <v>555</v>
      </c>
      <c r="C520" s="16" t="e">
        <f>MATCH(A520,'TC Variable GLs'!A:A,0)</f>
        <v>#N/A</v>
      </c>
      <c r="D520" s="37"/>
      <c r="E520" s="38" t="s">
        <v>676</v>
      </c>
      <c r="F520" s="39" t="s">
        <v>169</v>
      </c>
      <c r="G520" s="39" t="s">
        <v>249</v>
      </c>
      <c r="L520" s="40" t="e">
        <v>#N/A</v>
      </c>
      <c r="M520" s="41" t="s">
        <v>56</v>
      </c>
      <c r="N520" s="41" t="s">
        <v>57</v>
      </c>
      <c r="O520" s="41" t="s">
        <v>57</v>
      </c>
      <c r="P520" s="41" t="s">
        <v>56</v>
      </c>
      <c r="Q520" s="41" t="s">
        <v>57</v>
      </c>
      <c r="R520" s="41" t="s">
        <v>57</v>
      </c>
      <c r="S520" s="41" t="s">
        <v>58</v>
      </c>
      <c r="T520" s="41" t="s">
        <v>58</v>
      </c>
      <c r="U520" s="41" t="s">
        <v>57</v>
      </c>
      <c r="V520" s="41" t="s">
        <v>57</v>
      </c>
      <c r="W520" s="41" t="s">
        <v>57</v>
      </c>
      <c r="X520" s="41" t="s">
        <v>57</v>
      </c>
      <c r="Y520" s="41" t="s">
        <v>57</v>
      </c>
      <c r="Z520" s="41" t="s">
        <v>56</v>
      </c>
      <c r="AA520" s="41" t="s">
        <v>57</v>
      </c>
      <c r="AB520" s="41" t="s">
        <v>58</v>
      </c>
      <c r="AC520" s="41" t="s">
        <v>58</v>
      </c>
      <c r="AD520" s="41" t="s">
        <v>58</v>
      </c>
      <c r="AE520" s="41" t="s">
        <v>57</v>
      </c>
      <c r="AF520" s="40"/>
      <c r="AG520" s="41" t="s">
        <v>59</v>
      </c>
      <c r="AH520" s="40"/>
      <c r="AI520" s="41" t="s">
        <v>65</v>
      </c>
      <c r="AJ520" s="41" t="s">
        <v>61</v>
      </c>
      <c r="AK520" s="41" t="s">
        <v>62</v>
      </c>
    </row>
    <row r="521" spans="1:37" ht="13.5" customHeight="1" x14ac:dyDescent="0.3">
      <c r="A521" s="39">
        <v>559</v>
      </c>
      <c r="B521" s="36" t="str">
        <f t="shared" si="24"/>
        <v>559</v>
      </c>
      <c r="C521" s="16" t="e">
        <f>MATCH(A521,'TC Variable GLs'!A:A,0)</f>
        <v>#N/A</v>
      </c>
      <c r="D521" s="37"/>
      <c r="E521" s="38" t="s">
        <v>677</v>
      </c>
      <c r="F521" s="39" t="s">
        <v>169</v>
      </c>
      <c r="G521" s="39" t="s">
        <v>254</v>
      </c>
      <c r="L521" s="40" t="e">
        <v>#N/A</v>
      </c>
      <c r="M521" s="41" t="s">
        <v>56</v>
      </c>
      <c r="N521" s="41" t="s">
        <v>57</v>
      </c>
      <c r="O521" s="41" t="s">
        <v>57</v>
      </c>
      <c r="P521" s="41" t="s">
        <v>56</v>
      </c>
      <c r="Q521" s="41" t="s">
        <v>57</v>
      </c>
      <c r="R521" s="41" t="s">
        <v>57</v>
      </c>
      <c r="S521" s="41" t="s">
        <v>57</v>
      </c>
      <c r="T521" s="41" t="s">
        <v>58</v>
      </c>
      <c r="U521" s="41" t="s">
        <v>57</v>
      </c>
      <c r="V521" s="41" t="s">
        <v>57</v>
      </c>
      <c r="W521" s="41" t="s">
        <v>57</v>
      </c>
      <c r="X521" s="41" t="s">
        <v>57</v>
      </c>
      <c r="Y521" s="41" t="s">
        <v>57</v>
      </c>
      <c r="Z521" s="41" t="s">
        <v>56</v>
      </c>
      <c r="AA521" s="41" t="s">
        <v>57</v>
      </c>
      <c r="AB521" s="41" t="s">
        <v>58</v>
      </c>
      <c r="AC521" s="41" t="s">
        <v>58</v>
      </c>
      <c r="AD521" s="41" t="s">
        <v>58</v>
      </c>
      <c r="AE521" s="41" t="s">
        <v>58</v>
      </c>
      <c r="AF521" s="40"/>
      <c r="AG521" s="41" t="s">
        <v>59</v>
      </c>
      <c r="AH521" s="40"/>
      <c r="AI521" s="41" t="s">
        <v>65</v>
      </c>
      <c r="AJ521" s="41" t="s">
        <v>61</v>
      </c>
      <c r="AK521" s="41" t="s">
        <v>62</v>
      </c>
    </row>
    <row r="522" spans="1:37" ht="13.5" customHeight="1" x14ac:dyDescent="0.3">
      <c r="A522" s="59">
        <v>560</v>
      </c>
      <c r="B522" s="68" t="str">
        <f t="shared" si="24"/>
        <v>560</v>
      </c>
      <c r="C522" s="69">
        <f>MATCH(A522,'TC Variable GLs'!A:A,0)</f>
        <v>261</v>
      </c>
      <c r="D522" s="37"/>
      <c r="E522" s="38" t="s">
        <v>678</v>
      </c>
      <c r="F522" s="43"/>
      <c r="G522" s="39" t="s">
        <v>249</v>
      </c>
      <c r="L522" s="40" t="e">
        <v>#N/A</v>
      </c>
      <c r="M522" s="41" t="s">
        <v>56</v>
      </c>
      <c r="N522" s="41" t="s">
        <v>57</v>
      </c>
      <c r="O522" s="41" t="s">
        <v>57</v>
      </c>
      <c r="P522" s="41" t="s">
        <v>56</v>
      </c>
      <c r="Q522" s="41" t="s">
        <v>57</v>
      </c>
      <c r="R522" s="41" t="s">
        <v>57</v>
      </c>
      <c r="S522" s="41" t="s">
        <v>58</v>
      </c>
      <c r="T522" s="41" t="s">
        <v>58</v>
      </c>
      <c r="U522" s="41" t="s">
        <v>57</v>
      </c>
      <c r="V522" s="41" t="s">
        <v>57</v>
      </c>
      <c r="W522" s="41" t="s">
        <v>57</v>
      </c>
      <c r="X522" s="41" t="s">
        <v>57</v>
      </c>
      <c r="Y522" s="41" t="s">
        <v>57</v>
      </c>
      <c r="Z522" s="41" t="s">
        <v>56</v>
      </c>
      <c r="AA522" s="41" t="s">
        <v>57</v>
      </c>
      <c r="AB522" s="41" t="s">
        <v>56</v>
      </c>
      <c r="AC522" s="41" t="s">
        <v>58</v>
      </c>
      <c r="AD522" s="41" t="s">
        <v>57</v>
      </c>
      <c r="AE522" s="41" t="s">
        <v>57</v>
      </c>
      <c r="AF522" s="40"/>
      <c r="AG522" s="41" t="s">
        <v>59</v>
      </c>
      <c r="AH522" s="40"/>
      <c r="AI522" s="40"/>
      <c r="AJ522" s="41" t="s">
        <v>60</v>
      </c>
      <c r="AK522" s="41" t="s">
        <v>66</v>
      </c>
    </row>
    <row r="523" spans="1:37" ht="13.5" customHeight="1" x14ac:dyDescent="0.3">
      <c r="A523" s="59">
        <v>562</v>
      </c>
      <c r="B523" s="68" t="str">
        <f t="shared" si="24"/>
        <v>562</v>
      </c>
      <c r="C523" s="69">
        <f>MATCH(A523,'TC Variable GLs'!A:A,0)</f>
        <v>262</v>
      </c>
      <c r="D523" s="37"/>
      <c r="E523" s="38" t="s">
        <v>1305</v>
      </c>
      <c r="F523" s="43"/>
      <c r="G523" s="39" t="s">
        <v>680</v>
      </c>
      <c r="M523" s="41" t="s">
        <v>56</v>
      </c>
      <c r="N523" s="41" t="s">
        <v>57</v>
      </c>
      <c r="O523" s="41" t="s">
        <v>56</v>
      </c>
      <c r="P523" s="41" t="s">
        <v>56</v>
      </c>
      <c r="Q523" s="41" t="s">
        <v>57</v>
      </c>
      <c r="R523" s="41" t="s">
        <v>56</v>
      </c>
      <c r="S523" s="41" t="s">
        <v>56</v>
      </c>
      <c r="T523" s="41" t="s">
        <v>58</v>
      </c>
      <c r="U523" s="41" t="s">
        <v>57</v>
      </c>
      <c r="V523" s="41" t="s">
        <v>57</v>
      </c>
      <c r="W523" s="41" t="s">
        <v>57</v>
      </c>
      <c r="X523" s="41" t="s">
        <v>57</v>
      </c>
      <c r="Y523" s="41" t="s">
        <v>57</v>
      </c>
      <c r="Z523" s="41" t="s">
        <v>56</v>
      </c>
      <c r="AA523" s="41" t="s">
        <v>57</v>
      </c>
      <c r="AB523" s="41" t="s">
        <v>56</v>
      </c>
      <c r="AC523" s="41" t="s">
        <v>58</v>
      </c>
      <c r="AD523" s="41" t="s">
        <v>57</v>
      </c>
      <c r="AE523" s="41" t="s">
        <v>58</v>
      </c>
      <c r="AF523" s="40"/>
      <c r="AG523" s="41" t="s">
        <v>59</v>
      </c>
      <c r="AH523" s="40"/>
      <c r="AI523" s="40"/>
      <c r="AJ523" s="41" t="s">
        <v>66</v>
      </c>
      <c r="AK523" s="41" t="s">
        <v>66</v>
      </c>
    </row>
    <row r="524" spans="1:37" ht="13.5" customHeight="1" x14ac:dyDescent="0.3">
      <c r="A524" s="59">
        <v>563</v>
      </c>
      <c r="B524" s="68" t="str">
        <f t="shared" si="24"/>
        <v>563</v>
      </c>
      <c r="C524" s="69">
        <f>MATCH(A524,'TC Variable GLs'!A:A,0)</f>
        <v>263</v>
      </c>
      <c r="D524" s="37"/>
      <c r="E524" s="38" t="s">
        <v>679</v>
      </c>
      <c r="F524" s="39" t="s">
        <v>680</v>
      </c>
      <c r="G524" s="43"/>
      <c r="L524" s="40" t="e">
        <v>#N/A</v>
      </c>
      <c r="M524" s="41" t="s">
        <v>56</v>
      </c>
      <c r="N524" s="41" t="s">
        <v>57</v>
      </c>
      <c r="O524" s="41" t="s">
        <v>56</v>
      </c>
      <c r="P524" s="41" t="s">
        <v>56</v>
      </c>
      <c r="Q524" s="41" t="s">
        <v>57</v>
      </c>
      <c r="R524" s="41" t="s">
        <v>56</v>
      </c>
      <c r="S524" s="41" t="s">
        <v>56</v>
      </c>
      <c r="T524" s="41" t="s">
        <v>58</v>
      </c>
      <c r="U524" s="41" t="s">
        <v>57</v>
      </c>
      <c r="V524" s="41" t="s">
        <v>57</v>
      </c>
      <c r="W524" s="41" t="s">
        <v>57</v>
      </c>
      <c r="X524" s="41" t="s">
        <v>57</v>
      </c>
      <c r="Y524" s="41" t="s">
        <v>58</v>
      </c>
      <c r="Z524" s="41" t="s">
        <v>56</v>
      </c>
      <c r="AA524" s="41" t="s">
        <v>57</v>
      </c>
      <c r="AB524" s="41" t="s">
        <v>56</v>
      </c>
      <c r="AC524" s="41" t="s">
        <v>58</v>
      </c>
      <c r="AD524" s="41" t="s">
        <v>58</v>
      </c>
      <c r="AE524" s="41" t="s">
        <v>57</v>
      </c>
      <c r="AF524" s="40"/>
      <c r="AG524" s="41" t="s">
        <v>59</v>
      </c>
      <c r="AH524" s="40"/>
      <c r="AI524" s="40"/>
      <c r="AJ524" s="41" t="s">
        <v>66</v>
      </c>
      <c r="AK524" s="41" t="s">
        <v>66</v>
      </c>
    </row>
    <row r="525" spans="1:37" ht="13.5" customHeight="1" x14ac:dyDescent="0.3">
      <c r="A525" s="59">
        <v>564</v>
      </c>
      <c r="B525" s="68" t="str">
        <f t="shared" si="24"/>
        <v>564</v>
      </c>
      <c r="C525" s="69">
        <f>MATCH(A525,'TC Variable GLs'!A:A,0)</f>
        <v>264</v>
      </c>
      <c r="D525" s="37"/>
      <c r="E525" s="38" t="s">
        <v>681</v>
      </c>
      <c r="F525" s="43"/>
      <c r="G525" s="39" t="s">
        <v>637</v>
      </c>
      <c r="L525" s="40" t="e">
        <v>#N/A</v>
      </c>
      <c r="M525" s="41" t="s">
        <v>56</v>
      </c>
      <c r="N525" s="41" t="s">
        <v>57</v>
      </c>
      <c r="O525" s="41" t="s">
        <v>57</v>
      </c>
      <c r="P525" s="41" t="s">
        <v>56</v>
      </c>
      <c r="Q525" s="41" t="s">
        <v>57</v>
      </c>
      <c r="R525" s="41" t="s">
        <v>57</v>
      </c>
      <c r="S525" s="41" t="s">
        <v>58</v>
      </c>
      <c r="T525" s="41" t="s">
        <v>58</v>
      </c>
      <c r="U525" s="41" t="s">
        <v>57</v>
      </c>
      <c r="V525" s="41" t="s">
        <v>57</v>
      </c>
      <c r="W525" s="41" t="s">
        <v>57</v>
      </c>
      <c r="X525" s="41" t="s">
        <v>57</v>
      </c>
      <c r="Y525" s="41" t="s">
        <v>57</v>
      </c>
      <c r="Z525" s="41" t="s">
        <v>56</v>
      </c>
      <c r="AA525" s="41" t="s">
        <v>57</v>
      </c>
      <c r="AB525" s="41" t="s">
        <v>56</v>
      </c>
      <c r="AC525" s="41" t="s">
        <v>58</v>
      </c>
      <c r="AD525" s="41" t="s">
        <v>58</v>
      </c>
      <c r="AE525" s="41" t="s">
        <v>58</v>
      </c>
      <c r="AF525" s="40"/>
      <c r="AG525" s="41" t="s">
        <v>59</v>
      </c>
      <c r="AH525" s="41" t="s">
        <v>285</v>
      </c>
      <c r="AI525" s="40"/>
      <c r="AJ525" s="41" t="s">
        <v>62</v>
      </c>
      <c r="AK525" s="41" t="s">
        <v>62</v>
      </c>
    </row>
    <row r="526" spans="1:37" ht="13.5" customHeight="1" x14ac:dyDescent="0.3">
      <c r="A526" s="59">
        <v>565</v>
      </c>
      <c r="B526" s="68" t="str">
        <f t="shared" si="24"/>
        <v>565</v>
      </c>
      <c r="C526" s="69">
        <f>MATCH(A526,'TC Variable GLs'!A:A,0)</f>
        <v>265</v>
      </c>
      <c r="D526" s="37"/>
      <c r="E526" s="38" t="s">
        <v>681</v>
      </c>
      <c r="F526" s="39" t="s">
        <v>637</v>
      </c>
      <c r="G526" s="43"/>
      <c r="L526" s="40" t="e">
        <v>#N/A</v>
      </c>
      <c r="M526" s="41" t="s">
        <v>56</v>
      </c>
      <c r="N526" s="41" t="s">
        <v>57</v>
      </c>
      <c r="O526" s="41" t="s">
        <v>57</v>
      </c>
      <c r="P526" s="41" t="s">
        <v>56</v>
      </c>
      <c r="Q526" s="41" t="s">
        <v>57</v>
      </c>
      <c r="R526" s="41" t="s">
        <v>57</v>
      </c>
      <c r="S526" s="41" t="s">
        <v>58</v>
      </c>
      <c r="T526" s="41" t="s">
        <v>58</v>
      </c>
      <c r="U526" s="41" t="s">
        <v>57</v>
      </c>
      <c r="V526" s="41" t="s">
        <v>57</v>
      </c>
      <c r="W526" s="41" t="s">
        <v>57</v>
      </c>
      <c r="X526" s="41" t="s">
        <v>57</v>
      </c>
      <c r="Y526" s="41" t="s">
        <v>57</v>
      </c>
      <c r="Z526" s="41" t="s">
        <v>56</v>
      </c>
      <c r="AA526" s="41" t="s">
        <v>57</v>
      </c>
      <c r="AB526" s="41" t="s">
        <v>56</v>
      </c>
      <c r="AC526" s="41" t="s">
        <v>58</v>
      </c>
      <c r="AD526" s="41" t="s">
        <v>58</v>
      </c>
      <c r="AE526" s="41" t="s">
        <v>58</v>
      </c>
      <c r="AF526" s="40"/>
      <c r="AG526" s="41" t="s">
        <v>59</v>
      </c>
      <c r="AH526" s="41" t="s">
        <v>285</v>
      </c>
      <c r="AI526" s="40"/>
      <c r="AJ526" s="41" t="s">
        <v>62</v>
      </c>
      <c r="AK526" s="41" t="s">
        <v>62</v>
      </c>
    </row>
    <row r="527" spans="1:37" ht="13.5" customHeight="1" x14ac:dyDescent="0.3">
      <c r="A527" s="59">
        <v>566</v>
      </c>
      <c r="B527" s="68" t="str">
        <f t="shared" si="24"/>
        <v>566</v>
      </c>
      <c r="C527" s="69">
        <f>MATCH(A527,'TC Variable GLs'!A:A,0)</f>
        <v>266</v>
      </c>
      <c r="D527" s="37"/>
      <c r="E527" s="38" t="s">
        <v>681</v>
      </c>
      <c r="F527" s="43"/>
      <c r="G527" s="39" t="s">
        <v>682</v>
      </c>
      <c r="L527" s="40" t="e">
        <v>#N/A</v>
      </c>
      <c r="M527" s="41" t="s">
        <v>56</v>
      </c>
      <c r="N527" s="41" t="s">
        <v>57</v>
      </c>
      <c r="O527" s="41" t="s">
        <v>57</v>
      </c>
      <c r="P527" s="41" t="s">
        <v>56</v>
      </c>
      <c r="Q527" s="41" t="s">
        <v>57</v>
      </c>
      <c r="R527" s="41" t="s">
        <v>57</v>
      </c>
      <c r="S527" s="41" t="s">
        <v>58</v>
      </c>
      <c r="T527" s="41" t="s">
        <v>58</v>
      </c>
      <c r="U527" s="41" t="s">
        <v>57</v>
      </c>
      <c r="V527" s="41" t="s">
        <v>57</v>
      </c>
      <c r="W527" s="41" t="s">
        <v>57</v>
      </c>
      <c r="X527" s="41" t="s">
        <v>57</v>
      </c>
      <c r="Y527" s="41" t="s">
        <v>57</v>
      </c>
      <c r="Z527" s="41" t="s">
        <v>56</v>
      </c>
      <c r="AA527" s="41" t="s">
        <v>57</v>
      </c>
      <c r="AB527" s="41" t="s">
        <v>56</v>
      </c>
      <c r="AC527" s="41" t="s">
        <v>58</v>
      </c>
      <c r="AD527" s="41" t="s">
        <v>58</v>
      </c>
      <c r="AE527" s="41" t="s">
        <v>58</v>
      </c>
      <c r="AF527" s="40"/>
      <c r="AG527" s="41" t="s">
        <v>59</v>
      </c>
      <c r="AH527" s="41" t="s">
        <v>285</v>
      </c>
      <c r="AI527" s="40"/>
      <c r="AJ527" s="41" t="s">
        <v>62</v>
      </c>
      <c r="AK527" s="41" t="s">
        <v>62</v>
      </c>
    </row>
    <row r="528" spans="1:37" ht="13.5" customHeight="1" x14ac:dyDescent="0.3">
      <c r="A528" s="59">
        <v>567</v>
      </c>
      <c r="B528" s="68" t="str">
        <f t="shared" si="24"/>
        <v>567</v>
      </c>
      <c r="C528" s="69">
        <f>MATCH(A528,'TC Variable GLs'!A:A,0)</f>
        <v>267</v>
      </c>
      <c r="D528" s="37"/>
      <c r="E528" s="38" t="s">
        <v>681</v>
      </c>
      <c r="F528" s="39" t="s">
        <v>682</v>
      </c>
      <c r="G528" s="43"/>
      <c r="L528" s="40" t="e">
        <v>#N/A</v>
      </c>
      <c r="M528" s="41" t="s">
        <v>56</v>
      </c>
      <c r="N528" s="41" t="s">
        <v>57</v>
      </c>
      <c r="O528" s="41" t="s">
        <v>57</v>
      </c>
      <c r="P528" s="41" t="s">
        <v>56</v>
      </c>
      <c r="Q528" s="41" t="s">
        <v>57</v>
      </c>
      <c r="R528" s="41" t="s">
        <v>57</v>
      </c>
      <c r="S528" s="41" t="s">
        <v>58</v>
      </c>
      <c r="T528" s="41" t="s">
        <v>58</v>
      </c>
      <c r="U528" s="41" t="s">
        <v>57</v>
      </c>
      <c r="V528" s="41" t="s">
        <v>57</v>
      </c>
      <c r="W528" s="41" t="s">
        <v>57</v>
      </c>
      <c r="X528" s="41" t="s">
        <v>57</v>
      </c>
      <c r="Y528" s="41" t="s">
        <v>57</v>
      </c>
      <c r="Z528" s="41" t="s">
        <v>56</v>
      </c>
      <c r="AA528" s="41" t="s">
        <v>57</v>
      </c>
      <c r="AB528" s="41" t="s">
        <v>56</v>
      </c>
      <c r="AC528" s="41" t="s">
        <v>58</v>
      </c>
      <c r="AD528" s="41" t="s">
        <v>58</v>
      </c>
      <c r="AE528" s="41" t="s">
        <v>58</v>
      </c>
      <c r="AF528" s="40"/>
      <c r="AG528" s="41" t="s">
        <v>59</v>
      </c>
      <c r="AH528" s="41" t="s">
        <v>285</v>
      </c>
      <c r="AI528" s="40"/>
      <c r="AJ528" s="41" t="s">
        <v>62</v>
      </c>
      <c r="AK528" s="41" t="s">
        <v>62</v>
      </c>
    </row>
    <row r="529" spans="1:37" ht="13.5" customHeight="1" x14ac:dyDescent="0.3">
      <c r="A529" s="59">
        <v>569</v>
      </c>
      <c r="B529" s="68" t="str">
        <f t="shared" si="24"/>
        <v>569</v>
      </c>
      <c r="C529" s="69">
        <f>MATCH(A529,'TC Variable GLs'!A:A,0)</f>
        <v>268</v>
      </c>
      <c r="D529" s="37"/>
      <c r="E529" s="38" t="s">
        <v>683</v>
      </c>
      <c r="F529" s="43"/>
      <c r="G529" s="39" t="s">
        <v>120</v>
      </c>
      <c r="H529" s="39" t="s">
        <v>101</v>
      </c>
      <c r="I529" s="39" t="s">
        <v>438</v>
      </c>
      <c r="L529" s="40" t="e">
        <v>#N/A</v>
      </c>
      <c r="M529" s="41" t="s">
        <v>56</v>
      </c>
      <c r="N529" s="41" t="s">
        <v>57</v>
      </c>
      <c r="O529" s="41" t="s">
        <v>56</v>
      </c>
      <c r="P529" s="41" t="s">
        <v>56</v>
      </c>
      <c r="Q529" s="41" t="s">
        <v>57</v>
      </c>
      <c r="R529" s="41" t="s">
        <v>56</v>
      </c>
      <c r="S529" s="41" t="s">
        <v>56</v>
      </c>
      <c r="T529" s="41" t="s">
        <v>58</v>
      </c>
      <c r="U529" s="41" t="s">
        <v>57</v>
      </c>
      <c r="V529" s="41" t="s">
        <v>57</v>
      </c>
      <c r="W529" s="41" t="s">
        <v>57</v>
      </c>
      <c r="X529" s="41" t="s">
        <v>57</v>
      </c>
      <c r="Y529" s="41" t="s">
        <v>57</v>
      </c>
      <c r="Z529" s="41" t="s">
        <v>56</v>
      </c>
      <c r="AA529" s="41" t="s">
        <v>57</v>
      </c>
      <c r="AB529" s="41" t="s">
        <v>56</v>
      </c>
      <c r="AC529" s="41" t="s">
        <v>58</v>
      </c>
      <c r="AD529" s="41" t="s">
        <v>58</v>
      </c>
      <c r="AE529" s="41" t="s">
        <v>56</v>
      </c>
      <c r="AF529" s="40"/>
      <c r="AG529" s="41" t="s">
        <v>59</v>
      </c>
      <c r="AH529" s="40"/>
      <c r="AI529" s="40"/>
      <c r="AJ529" s="41" t="s">
        <v>66</v>
      </c>
      <c r="AK529" s="41" t="s">
        <v>143</v>
      </c>
    </row>
    <row r="530" spans="1:37" ht="13.5" customHeight="1" x14ac:dyDescent="0.3">
      <c r="A530" s="59">
        <v>570</v>
      </c>
      <c r="B530" s="68" t="str">
        <f t="shared" si="24"/>
        <v>570</v>
      </c>
      <c r="C530" s="69">
        <f>MATCH(A530,'TC Variable GLs'!A:A,0)</f>
        <v>269</v>
      </c>
      <c r="D530" s="20" t="str">
        <f>CONCATENATE(A530, " ", "Wraps")</f>
        <v>570 Wraps</v>
      </c>
      <c r="E530" s="38" t="s">
        <v>685</v>
      </c>
      <c r="F530" s="43"/>
      <c r="G530" s="39" t="s">
        <v>142</v>
      </c>
      <c r="L530" s="40" t="e">
        <v>#N/A</v>
      </c>
      <c r="M530" s="41" t="s">
        <v>56</v>
      </c>
      <c r="N530" s="41" t="s">
        <v>57</v>
      </c>
      <c r="O530" s="41" t="s">
        <v>57</v>
      </c>
      <c r="P530" s="41" t="s">
        <v>56</v>
      </c>
      <c r="Q530" s="41" t="s">
        <v>57</v>
      </c>
      <c r="R530" s="41" t="s">
        <v>57</v>
      </c>
      <c r="S530" s="41" t="s">
        <v>58</v>
      </c>
      <c r="T530" s="41" t="s">
        <v>58</v>
      </c>
      <c r="U530" s="41" t="s">
        <v>57</v>
      </c>
      <c r="V530" s="41" t="s">
        <v>57</v>
      </c>
      <c r="W530" s="41" t="s">
        <v>56</v>
      </c>
      <c r="X530" s="41" t="s">
        <v>56</v>
      </c>
      <c r="Y530" s="41" t="s">
        <v>56</v>
      </c>
      <c r="Z530" s="41" t="s">
        <v>56</v>
      </c>
      <c r="AA530" s="41" t="s">
        <v>57</v>
      </c>
      <c r="AB530" s="41" t="s">
        <v>56</v>
      </c>
      <c r="AC530" s="41" t="s">
        <v>58</v>
      </c>
      <c r="AD530" s="41" t="s">
        <v>57</v>
      </c>
      <c r="AE530" s="41" t="s">
        <v>58</v>
      </c>
      <c r="AF530" s="40"/>
      <c r="AG530" s="41" t="s">
        <v>62</v>
      </c>
      <c r="AH530" s="40"/>
      <c r="AI530" s="41" t="s">
        <v>60</v>
      </c>
      <c r="AJ530" s="41" t="s">
        <v>62</v>
      </c>
      <c r="AK530" s="41" t="s">
        <v>143</v>
      </c>
    </row>
    <row r="531" spans="1:37" ht="13.5" customHeight="1" x14ac:dyDescent="0.3">
      <c r="A531" s="59">
        <v>571</v>
      </c>
      <c r="B531" s="68" t="str">
        <f t="shared" si="24"/>
        <v>571</v>
      </c>
      <c r="C531" s="69">
        <f>MATCH(A531,'TC Variable GLs'!A:A,0)</f>
        <v>270</v>
      </c>
      <c r="D531" s="20" t="str">
        <f>CONCATENATE(A531, " ", "Wraps")</f>
        <v>571 Wraps</v>
      </c>
      <c r="E531" s="38" t="s">
        <v>687</v>
      </c>
      <c r="F531" s="43"/>
      <c r="G531" s="39" t="s">
        <v>120</v>
      </c>
      <c r="L531" s="40" t="e">
        <v>#N/A</v>
      </c>
      <c r="M531" s="41" t="s">
        <v>56</v>
      </c>
      <c r="N531" s="41" t="s">
        <v>57</v>
      </c>
      <c r="O531" s="41" t="s">
        <v>57</v>
      </c>
      <c r="P531" s="41" t="s">
        <v>56</v>
      </c>
      <c r="Q531" s="41" t="s">
        <v>57</v>
      </c>
      <c r="R531" s="41" t="s">
        <v>57</v>
      </c>
      <c r="S531" s="41" t="s">
        <v>58</v>
      </c>
      <c r="T531" s="41" t="s">
        <v>58</v>
      </c>
      <c r="U531" s="41" t="s">
        <v>57</v>
      </c>
      <c r="V531" s="41" t="s">
        <v>57</v>
      </c>
      <c r="W531" s="41" t="s">
        <v>56</v>
      </c>
      <c r="X531" s="41" t="s">
        <v>56</v>
      </c>
      <c r="Y531" s="41" t="s">
        <v>57</v>
      </c>
      <c r="Z531" s="41" t="s">
        <v>56</v>
      </c>
      <c r="AA531" s="41" t="s">
        <v>57</v>
      </c>
      <c r="AB531" s="41" t="s">
        <v>56</v>
      </c>
      <c r="AC531" s="41" t="s">
        <v>58</v>
      </c>
      <c r="AD531" s="41" t="s">
        <v>57</v>
      </c>
      <c r="AE531" s="41" t="s">
        <v>56</v>
      </c>
      <c r="AF531" s="40"/>
      <c r="AG531" s="41" t="s">
        <v>62</v>
      </c>
      <c r="AH531" s="40"/>
      <c r="AI531" s="41" t="s">
        <v>60</v>
      </c>
      <c r="AJ531" s="41" t="s">
        <v>60</v>
      </c>
      <c r="AK531" s="41" t="s">
        <v>143</v>
      </c>
    </row>
    <row r="532" spans="1:37" ht="13.5" customHeight="1" x14ac:dyDescent="0.3">
      <c r="A532" s="59">
        <v>572</v>
      </c>
      <c r="B532" s="68" t="str">
        <f t="shared" si="24"/>
        <v>572</v>
      </c>
      <c r="C532" s="69">
        <f>MATCH(A532,'TC Variable GLs'!A:A,0)</f>
        <v>271</v>
      </c>
      <c r="D532" s="37"/>
      <c r="E532" s="38" t="s">
        <v>688</v>
      </c>
      <c r="F532" s="43"/>
      <c r="G532" s="39" t="s">
        <v>596</v>
      </c>
      <c r="L532" s="40" t="e">
        <v>#N/A</v>
      </c>
      <c r="M532" s="41" t="s">
        <v>56</v>
      </c>
      <c r="N532" s="41" t="s">
        <v>57</v>
      </c>
      <c r="O532" s="41" t="s">
        <v>57</v>
      </c>
      <c r="P532" s="41" t="s">
        <v>56</v>
      </c>
      <c r="Q532" s="41" t="s">
        <v>57</v>
      </c>
      <c r="R532" s="41" t="s">
        <v>57</v>
      </c>
      <c r="S532" s="41" t="s">
        <v>57</v>
      </c>
      <c r="T532" s="41" t="s">
        <v>58</v>
      </c>
      <c r="U532" s="41" t="s">
        <v>57</v>
      </c>
      <c r="V532" s="41" t="s">
        <v>57</v>
      </c>
      <c r="W532" s="41" t="s">
        <v>57</v>
      </c>
      <c r="X532" s="41" t="s">
        <v>57</v>
      </c>
      <c r="Y532" s="41" t="s">
        <v>58</v>
      </c>
      <c r="Z532" s="41" t="s">
        <v>56</v>
      </c>
      <c r="AA532" s="41" t="s">
        <v>57</v>
      </c>
      <c r="AB532" s="41" t="s">
        <v>56</v>
      </c>
      <c r="AC532" s="41" t="s">
        <v>58</v>
      </c>
      <c r="AD532" s="41" t="s">
        <v>57</v>
      </c>
      <c r="AE532" s="41" t="s">
        <v>58</v>
      </c>
      <c r="AF532" s="40"/>
      <c r="AG532" s="41" t="s">
        <v>59</v>
      </c>
      <c r="AH532" s="40"/>
      <c r="AI532" s="40"/>
      <c r="AJ532" s="41" t="s">
        <v>66</v>
      </c>
      <c r="AK532" s="41" t="s">
        <v>66</v>
      </c>
    </row>
    <row r="533" spans="1:37" ht="13.5" customHeight="1" x14ac:dyDescent="0.3">
      <c r="A533" s="59">
        <v>573</v>
      </c>
      <c r="B533" s="68" t="str">
        <f t="shared" si="24"/>
        <v>573</v>
      </c>
      <c r="C533" s="69">
        <f>MATCH(A533,'TC Variable GLs'!A:A,0)</f>
        <v>272</v>
      </c>
      <c r="D533" s="20" t="str">
        <f>CONCATENATE(A533, " ", "Wraps")</f>
        <v>573 Wraps</v>
      </c>
      <c r="E533" s="38" t="s">
        <v>1306</v>
      </c>
      <c r="F533" s="39" t="s">
        <v>268</v>
      </c>
      <c r="G533" s="43"/>
      <c r="H533" s="39"/>
      <c r="I533" s="39"/>
      <c r="L533" s="40" t="e">
        <v>#N/A</v>
      </c>
      <c r="M533" s="41" t="s">
        <v>56</v>
      </c>
      <c r="N533" s="41" t="s">
        <v>57</v>
      </c>
      <c r="O533" s="41" t="s">
        <v>57</v>
      </c>
      <c r="P533" s="41" t="s">
        <v>56</v>
      </c>
      <c r="Q533" s="41" t="s">
        <v>57</v>
      </c>
      <c r="R533" s="41" t="s">
        <v>57</v>
      </c>
      <c r="S533" s="41" t="s">
        <v>56</v>
      </c>
      <c r="T533" s="41" t="s">
        <v>58</v>
      </c>
      <c r="U533" s="41" t="s">
        <v>57</v>
      </c>
      <c r="V533" s="41" t="s">
        <v>57</v>
      </c>
      <c r="W533" s="41" t="s">
        <v>56</v>
      </c>
      <c r="X533" s="41" t="s">
        <v>56</v>
      </c>
      <c r="Y533" s="41" t="s">
        <v>57</v>
      </c>
      <c r="Z533" s="41" t="s">
        <v>56</v>
      </c>
      <c r="AA533" s="41" t="s">
        <v>57</v>
      </c>
      <c r="AB533" s="41" t="s">
        <v>56</v>
      </c>
      <c r="AC533" s="41" t="s">
        <v>58</v>
      </c>
      <c r="AD533" s="41" t="s">
        <v>57</v>
      </c>
      <c r="AE533" s="41" t="s">
        <v>56</v>
      </c>
      <c r="AF533" s="40"/>
      <c r="AG533" s="41" t="s">
        <v>62</v>
      </c>
      <c r="AH533" s="40"/>
      <c r="AI533" s="41" t="s">
        <v>60</v>
      </c>
      <c r="AJ533" s="41" t="s">
        <v>60</v>
      </c>
      <c r="AK533" s="41" t="s">
        <v>143</v>
      </c>
    </row>
    <row r="534" spans="1:37" ht="13.5" customHeight="1" x14ac:dyDescent="0.3">
      <c r="A534" s="59">
        <v>574</v>
      </c>
      <c r="B534" s="68" t="str">
        <f t="shared" si="24"/>
        <v>574</v>
      </c>
      <c r="C534" s="69">
        <f>MATCH(A534,'TC Variable GLs'!A:A,0)</f>
        <v>273</v>
      </c>
      <c r="D534" s="20" t="str">
        <f>CONCATENATE(A534, " ", "Wraps")</f>
        <v>574 Wraps</v>
      </c>
      <c r="E534" s="38" t="s">
        <v>1316</v>
      </c>
      <c r="F534" s="78" t="s">
        <v>1447</v>
      </c>
      <c r="G534" s="43"/>
      <c r="H534" s="39"/>
      <c r="I534" s="39"/>
      <c r="L534" s="40" t="e">
        <v>#N/A</v>
      </c>
      <c r="M534" s="41" t="s">
        <v>56</v>
      </c>
      <c r="N534" s="41" t="s">
        <v>57</v>
      </c>
      <c r="O534" s="41" t="s">
        <v>57</v>
      </c>
      <c r="P534" s="41" t="s">
        <v>56</v>
      </c>
      <c r="Q534" s="41" t="s">
        <v>57</v>
      </c>
      <c r="R534" s="41" t="s">
        <v>57</v>
      </c>
      <c r="S534" s="41" t="s">
        <v>56</v>
      </c>
      <c r="T534" s="41" t="s">
        <v>58</v>
      </c>
      <c r="U534" s="41" t="s">
        <v>57</v>
      </c>
      <c r="V534" s="41" t="s">
        <v>57</v>
      </c>
      <c r="W534" s="41" t="s">
        <v>56</v>
      </c>
      <c r="X534" s="41" t="s">
        <v>56</v>
      </c>
      <c r="Y534" s="41" t="s">
        <v>57</v>
      </c>
      <c r="Z534" s="41" t="s">
        <v>56</v>
      </c>
      <c r="AA534" s="41" t="s">
        <v>57</v>
      </c>
      <c r="AB534" s="41" t="s">
        <v>56</v>
      </c>
      <c r="AC534" s="41" t="s">
        <v>58</v>
      </c>
      <c r="AD534" s="41" t="s">
        <v>57</v>
      </c>
      <c r="AE534" s="41" t="s">
        <v>56</v>
      </c>
      <c r="AF534" s="40"/>
      <c r="AG534" s="41" t="s">
        <v>62</v>
      </c>
      <c r="AH534" s="40"/>
      <c r="AI534" s="41" t="s">
        <v>60</v>
      </c>
      <c r="AJ534" s="41" t="s">
        <v>60</v>
      </c>
      <c r="AK534" s="41" t="s">
        <v>143</v>
      </c>
    </row>
    <row r="535" spans="1:37" ht="13.5" customHeight="1" x14ac:dyDescent="0.3">
      <c r="A535" s="39">
        <v>575</v>
      </c>
      <c r="B535" s="36" t="str">
        <f t="shared" si="24"/>
        <v>575</v>
      </c>
      <c r="C535" s="16" t="e">
        <f>MATCH(A535,'TC Variable GLs'!A:A,0)</f>
        <v>#N/A</v>
      </c>
      <c r="D535" s="37"/>
      <c r="E535" s="38" t="s">
        <v>689</v>
      </c>
      <c r="F535" s="39" t="s">
        <v>690</v>
      </c>
      <c r="G535" s="39" t="s">
        <v>69</v>
      </c>
      <c r="H535" s="39" t="s">
        <v>121</v>
      </c>
      <c r="I535" s="39" t="s">
        <v>438</v>
      </c>
      <c r="L535" s="40" t="e">
        <v>#N/A</v>
      </c>
      <c r="M535" s="41" t="s">
        <v>56</v>
      </c>
      <c r="N535" s="41" t="s">
        <v>57</v>
      </c>
      <c r="O535" s="41" t="s">
        <v>56</v>
      </c>
      <c r="P535" s="41" t="s">
        <v>56</v>
      </c>
      <c r="Q535" s="41" t="s">
        <v>57</v>
      </c>
      <c r="R535" s="41" t="s">
        <v>56</v>
      </c>
      <c r="S535" s="41" t="s">
        <v>56</v>
      </c>
      <c r="T535" s="41" t="s">
        <v>58</v>
      </c>
      <c r="U535" s="41" t="s">
        <v>57</v>
      </c>
      <c r="V535" s="41" t="s">
        <v>57</v>
      </c>
      <c r="W535" s="41" t="s">
        <v>57</v>
      </c>
      <c r="X535" s="41" t="s">
        <v>57</v>
      </c>
      <c r="Y535" s="41" t="s">
        <v>57</v>
      </c>
      <c r="Z535" s="41" t="s">
        <v>56</v>
      </c>
      <c r="AA535" s="41" t="s">
        <v>57</v>
      </c>
      <c r="AB535" s="41" t="s">
        <v>58</v>
      </c>
      <c r="AC535" s="41" t="s">
        <v>58</v>
      </c>
      <c r="AD535" s="41" t="s">
        <v>57</v>
      </c>
      <c r="AE535" s="41" t="s">
        <v>58</v>
      </c>
      <c r="AF535" s="40"/>
      <c r="AG535" s="41" t="s">
        <v>59</v>
      </c>
      <c r="AH535" s="40"/>
      <c r="AI535" s="41" t="s">
        <v>60</v>
      </c>
      <c r="AJ535" s="41" t="s">
        <v>62</v>
      </c>
      <c r="AK535" s="41" t="s">
        <v>65</v>
      </c>
    </row>
    <row r="536" spans="1:37" ht="13.5" customHeight="1" x14ac:dyDescent="0.3">
      <c r="A536" s="59">
        <v>576</v>
      </c>
      <c r="B536" s="68" t="str">
        <f t="shared" si="24"/>
        <v>576</v>
      </c>
      <c r="C536" s="69">
        <f>MATCH(A536,'TC Variable GLs'!A:A,0)</f>
        <v>274</v>
      </c>
      <c r="D536" s="37"/>
      <c r="E536" s="38" t="s">
        <v>691</v>
      </c>
      <c r="F536" s="43"/>
      <c r="G536" s="39" t="s">
        <v>69</v>
      </c>
      <c r="H536" s="39" t="s">
        <v>121</v>
      </c>
      <c r="I536" s="39" t="s">
        <v>438</v>
      </c>
      <c r="L536" s="40" t="e">
        <v>#N/A</v>
      </c>
      <c r="M536" s="41" t="s">
        <v>56</v>
      </c>
      <c r="N536" s="41" t="s">
        <v>57</v>
      </c>
      <c r="O536" s="41" t="s">
        <v>56</v>
      </c>
      <c r="P536" s="41" t="s">
        <v>56</v>
      </c>
      <c r="Q536" s="41" t="s">
        <v>57</v>
      </c>
      <c r="R536" s="41" t="s">
        <v>56</v>
      </c>
      <c r="S536" s="41" t="s">
        <v>56</v>
      </c>
      <c r="T536" s="41" t="s">
        <v>58</v>
      </c>
      <c r="U536" s="41" t="s">
        <v>57</v>
      </c>
      <c r="V536" s="41" t="s">
        <v>57</v>
      </c>
      <c r="W536" s="41" t="s">
        <v>57</v>
      </c>
      <c r="X536" s="41" t="s">
        <v>57</v>
      </c>
      <c r="Y536" s="41" t="s">
        <v>57</v>
      </c>
      <c r="Z536" s="41" t="s">
        <v>56</v>
      </c>
      <c r="AA536" s="41" t="s">
        <v>57</v>
      </c>
      <c r="AB536" s="41" t="s">
        <v>56</v>
      </c>
      <c r="AC536" s="41" t="s">
        <v>58</v>
      </c>
      <c r="AD536" s="41" t="s">
        <v>57</v>
      </c>
      <c r="AE536" s="41" t="s">
        <v>58</v>
      </c>
      <c r="AF536" s="40"/>
      <c r="AG536" s="41" t="s">
        <v>59</v>
      </c>
      <c r="AH536" s="40"/>
      <c r="AI536" s="41" t="s">
        <v>60</v>
      </c>
      <c r="AJ536" s="41" t="s">
        <v>62</v>
      </c>
      <c r="AK536" s="41" t="s">
        <v>65</v>
      </c>
    </row>
    <row r="537" spans="1:37" ht="13.5" customHeight="1" x14ac:dyDescent="0.3">
      <c r="A537" s="59">
        <v>578</v>
      </c>
      <c r="B537" s="68" t="str">
        <f t="shared" si="24"/>
        <v>578</v>
      </c>
      <c r="C537" s="69">
        <f>MATCH(A537,'TC Variable GLs'!A:A,0)</f>
        <v>275</v>
      </c>
      <c r="D537" s="20" t="str">
        <f>CONCATENATE(A537, " ", "Wraps")</f>
        <v>578 Wraps</v>
      </c>
      <c r="E537" s="38" t="s">
        <v>693</v>
      </c>
      <c r="F537" s="39" t="s">
        <v>142</v>
      </c>
      <c r="G537" s="43"/>
      <c r="L537" s="40" t="e">
        <v>#N/A</v>
      </c>
      <c r="M537" s="41" t="s">
        <v>56</v>
      </c>
      <c r="N537" s="41" t="s">
        <v>57</v>
      </c>
      <c r="O537" s="41" t="s">
        <v>57</v>
      </c>
      <c r="P537" s="41" t="s">
        <v>56</v>
      </c>
      <c r="Q537" s="41" t="s">
        <v>57</v>
      </c>
      <c r="R537" s="41" t="s">
        <v>57</v>
      </c>
      <c r="S537" s="41" t="s">
        <v>58</v>
      </c>
      <c r="T537" s="41" t="s">
        <v>58</v>
      </c>
      <c r="U537" s="41" t="s">
        <v>57</v>
      </c>
      <c r="V537" s="41" t="s">
        <v>57</v>
      </c>
      <c r="W537" s="41" t="s">
        <v>56</v>
      </c>
      <c r="X537" s="41" t="s">
        <v>56</v>
      </c>
      <c r="Y537" s="41" t="s">
        <v>57</v>
      </c>
      <c r="Z537" s="41" t="s">
        <v>56</v>
      </c>
      <c r="AA537" s="41" t="s">
        <v>57</v>
      </c>
      <c r="AB537" s="41" t="s">
        <v>56</v>
      </c>
      <c r="AC537" s="41" t="s">
        <v>58</v>
      </c>
      <c r="AD537" s="41" t="s">
        <v>58</v>
      </c>
      <c r="AE537" s="41" t="s">
        <v>57</v>
      </c>
      <c r="AF537" s="40"/>
      <c r="AG537" s="41" t="s">
        <v>122</v>
      </c>
      <c r="AH537" s="40"/>
      <c r="AI537" s="41" t="s">
        <v>60</v>
      </c>
      <c r="AJ537" s="41" t="s">
        <v>60</v>
      </c>
      <c r="AK537" s="41" t="s">
        <v>143</v>
      </c>
    </row>
    <row r="538" spans="1:37" ht="13.5" customHeight="1" x14ac:dyDescent="0.3">
      <c r="A538" s="39">
        <v>579</v>
      </c>
      <c r="B538" s="36" t="str">
        <f t="shared" si="24"/>
        <v>579</v>
      </c>
      <c r="C538" s="16" t="e">
        <f>MATCH(A538,'TC Variable GLs'!A:A,0)</f>
        <v>#N/A</v>
      </c>
      <c r="D538" s="20" t="str">
        <f>CONCATENATE(A538, " ", "Wraps")</f>
        <v>579 Wraps</v>
      </c>
      <c r="E538" s="38" t="s">
        <v>695</v>
      </c>
      <c r="F538" s="39" t="s">
        <v>690</v>
      </c>
      <c r="G538" s="39" t="s">
        <v>142</v>
      </c>
      <c r="H538" s="39" t="s">
        <v>101</v>
      </c>
      <c r="I538" s="39" t="s">
        <v>438</v>
      </c>
      <c r="L538" s="40" t="e">
        <v>#N/A</v>
      </c>
      <c r="M538" s="41" t="s">
        <v>56</v>
      </c>
      <c r="N538" s="41" t="s">
        <v>57</v>
      </c>
      <c r="O538" s="41" t="s">
        <v>56</v>
      </c>
      <c r="P538" s="41" t="s">
        <v>56</v>
      </c>
      <c r="Q538" s="41" t="s">
        <v>57</v>
      </c>
      <c r="R538" s="41" t="s">
        <v>56</v>
      </c>
      <c r="S538" s="41" t="s">
        <v>56</v>
      </c>
      <c r="T538" s="41" t="s">
        <v>58</v>
      </c>
      <c r="U538" s="41" t="s">
        <v>57</v>
      </c>
      <c r="V538" s="41" t="s">
        <v>57</v>
      </c>
      <c r="W538" s="41" t="s">
        <v>56</v>
      </c>
      <c r="X538" s="41" t="s">
        <v>56</v>
      </c>
      <c r="Y538" s="41" t="s">
        <v>56</v>
      </c>
      <c r="Z538" s="41" t="s">
        <v>56</v>
      </c>
      <c r="AA538" s="41" t="s">
        <v>57</v>
      </c>
      <c r="AB538" s="41" t="s">
        <v>58</v>
      </c>
      <c r="AC538" s="41" t="s">
        <v>58</v>
      </c>
      <c r="AD538" s="41" t="s">
        <v>57</v>
      </c>
      <c r="AE538" s="41" t="s">
        <v>58</v>
      </c>
      <c r="AF538" s="40"/>
      <c r="AG538" s="41" t="s">
        <v>60</v>
      </c>
      <c r="AH538" s="40"/>
      <c r="AI538" s="41" t="s">
        <v>60</v>
      </c>
      <c r="AJ538" s="41" t="s">
        <v>62</v>
      </c>
      <c r="AK538" s="41" t="s">
        <v>143</v>
      </c>
    </row>
    <row r="539" spans="1:37" ht="13.5" customHeight="1" x14ac:dyDescent="0.3">
      <c r="A539" s="59">
        <v>580</v>
      </c>
      <c r="B539" s="68" t="str">
        <f t="shared" si="24"/>
        <v>580</v>
      </c>
      <c r="C539" s="69">
        <f>MATCH(A539,'TC Variable GLs'!A:A,0)</f>
        <v>276</v>
      </c>
      <c r="D539" s="20" t="str">
        <f>CONCATENATE(A539, " ", "Wraps")</f>
        <v>580 Wraps</v>
      </c>
      <c r="E539" s="38" t="s">
        <v>697</v>
      </c>
      <c r="F539" s="43"/>
      <c r="G539" s="39" t="s">
        <v>142</v>
      </c>
      <c r="H539" s="39" t="s">
        <v>101</v>
      </c>
      <c r="I539" s="39" t="s">
        <v>438</v>
      </c>
      <c r="L539" s="40" t="e">
        <v>#N/A</v>
      </c>
      <c r="M539" s="41" t="s">
        <v>56</v>
      </c>
      <c r="N539" s="41" t="s">
        <v>57</v>
      </c>
      <c r="O539" s="41" t="s">
        <v>56</v>
      </c>
      <c r="P539" s="41" t="s">
        <v>56</v>
      </c>
      <c r="Q539" s="41" t="s">
        <v>57</v>
      </c>
      <c r="R539" s="41" t="s">
        <v>56</v>
      </c>
      <c r="S539" s="41" t="s">
        <v>56</v>
      </c>
      <c r="T539" s="41" t="s">
        <v>58</v>
      </c>
      <c r="U539" s="41" t="s">
        <v>57</v>
      </c>
      <c r="V539" s="41" t="s">
        <v>57</v>
      </c>
      <c r="W539" s="41" t="s">
        <v>56</v>
      </c>
      <c r="X539" s="41" t="s">
        <v>56</v>
      </c>
      <c r="Y539" s="41" t="s">
        <v>56</v>
      </c>
      <c r="Z539" s="41" t="s">
        <v>56</v>
      </c>
      <c r="AA539" s="41" t="s">
        <v>57</v>
      </c>
      <c r="AB539" s="41" t="s">
        <v>56</v>
      </c>
      <c r="AC539" s="41" t="s">
        <v>58</v>
      </c>
      <c r="AD539" s="41" t="s">
        <v>58</v>
      </c>
      <c r="AE539" s="41" t="s">
        <v>58</v>
      </c>
      <c r="AF539" s="40"/>
      <c r="AG539" s="41" t="s">
        <v>60</v>
      </c>
      <c r="AH539" s="40"/>
      <c r="AI539" s="41" t="s">
        <v>60</v>
      </c>
      <c r="AJ539" s="41" t="s">
        <v>62</v>
      </c>
      <c r="AK539" s="41" t="s">
        <v>143</v>
      </c>
    </row>
    <row r="540" spans="1:37" ht="13.5" customHeight="1" x14ac:dyDescent="0.3">
      <c r="A540" s="59">
        <v>581</v>
      </c>
      <c r="B540" s="68" t="str">
        <f t="shared" si="24"/>
        <v>581</v>
      </c>
      <c r="C540" s="69">
        <f>MATCH(A540,'TC Variable GLs'!A:A,0)</f>
        <v>277</v>
      </c>
      <c r="D540" s="37"/>
      <c r="E540" s="38" t="s">
        <v>698</v>
      </c>
      <c r="F540" s="39" t="s">
        <v>699</v>
      </c>
      <c r="G540" s="43"/>
      <c r="L540" s="40" t="e">
        <v>#N/A</v>
      </c>
      <c r="M540" s="41" t="s">
        <v>56</v>
      </c>
      <c r="N540" s="41" t="s">
        <v>57</v>
      </c>
      <c r="O540" s="41" t="s">
        <v>57</v>
      </c>
      <c r="P540" s="41" t="s">
        <v>56</v>
      </c>
      <c r="Q540" s="41" t="s">
        <v>57</v>
      </c>
      <c r="R540" s="41" t="s">
        <v>57</v>
      </c>
      <c r="S540" s="41" t="s">
        <v>58</v>
      </c>
      <c r="T540" s="41" t="s">
        <v>58</v>
      </c>
      <c r="U540" s="41" t="s">
        <v>57</v>
      </c>
      <c r="V540" s="41" t="s">
        <v>58</v>
      </c>
      <c r="W540" s="41" t="s">
        <v>58</v>
      </c>
      <c r="X540" s="41" t="s">
        <v>58</v>
      </c>
      <c r="Y540" s="41" t="s">
        <v>58</v>
      </c>
      <c r="Z540" s="41" t="s">
        <v>56</v>
      </c>
      <c r="AA540" s="41" t="s">
        <v>57</v>
      </c>
      <c r="AB540" s="41" t="s">
        <v>56</v>
      </c>
      <c r="AC540" s="41" t="s">
        <v>58</v>
      </c>
      <c r="AD540" s="41" t="s">
        <v>58</v>
      </c>
      <c r="AE540" s="41" t="s">
        <v>57</v>
      </c>
      <c r="AF540" s="40"/>
      <c r="AG540" s="41" t="s">
        <v>59</v>
      </c>
      <c r="AH540" s="40"/>
      <c r="AI540" s="40"/>
      <c r="AJ540" s="41" t="s">
        <v>66</v>
      </c>
      <c r="AK540" s="41" t="s">
        <v>66</v>
      </c>
    </row>
    <row r="541" spans="1:37" ht="13.5" customHeight="1" x14ac:dyDescent="0.3">
      <c r="A541" s="59">
        <v>582</v>
      </c>
      <c r="B541" s="68" t="str">
        <f t="shared" si="24"/>
        <v>582</v>
      </c>
      <c r="C541" s="69">
        <f>MATCH(A541,'TC Variable GLs'!A:A,0)</f>
        <v>279</v>
      </c>
      <c r="D541" s="37"/>
      <c r="E541" s="38" t="s">
        <v>700</v>
      </c>
      <c r="F541" s="43"/>
      <c r="G541" s="39" t="s">
        <v>699</v>
      </c>
      <c r="L541" s="40" t="e">
        <v>#N/A</v>
      </c>
      <c r="M541" s="41" t="s">
        <v>56</v>
      </c>
      <c r="N541" s="41" t="s">
        <v>57</v>
      </c>
      <c r="O541" s="41" t="s">
        <v>57</v>
      </c>
      <c r="P541" s="41" t="s">
        <v>56</v>
      </c>
      <c r="Q541" s="41" t="s">
        <v>57</v>
      </c>
      <c r="R541" s="41" t="s">
        <v>57</v>
      </c>
      <c r="S541" s="41" t="s">
        <v>58</v>
      </c>
      <c r="T541" s="41" t="s">
        <v>58</v>
      </c>
      <c r="U541" s="41" t="s">
        <v>57</v>
      </c>
      <c r="V541" s="41" t="s">
        <v>58</v>
      </c>
      <c r="W541" s="41" t="s">
        <v>58</v>
      </c>
      <c r="X541" s="41" t="s">
        <v>58</v>
      </c>
      <c r="Y541" s="41" t="s">
        <v>58</v>
      </c>
      <c r="Z541" s="41" t="s">
        <v>56</v>
      </c>
      <c r="AA541" s="41" t="s">
        <v>57</v>
      </c>
      <c r="AB541" s="41" t="s">
        <v>56</v>
      </c>
      <c r="AC541" s="41" t="s">
        <v>58</v>
      </c>
      <c r="AD541" s="41" t="s">
        <v>57</v>
      </c>
      <c r="AE541" s="41" t="s">
        <v>58</v>
      </c>
      <c r="AF541" s="40"/>
      <c r="AG541" s="41" t="s">
        <v>59</v>
      </c>
      <c r="AH541" s="40"/>
      <c r="AI541" s="40"/>
      <c r="AJ541" s="41" t="s">
        <v>66</v>
      </c>
      <c r="AK541" s="41" t="s">
        <v>66</v>
      </c>
    </row>
    <row r="542" spans="1:37" ht="13.5" customHeight="1" x14ac:dyDescent="0.3">
      <c r="A542" s="59">
        <v>583</v>
      </c>
      <c r="B542" s="68" t="str">
        <f t="shared" si="24"/>
        <v>583</v>
      </c>
      <c r="C542" s="69">
        <f>MATCH(A542,'TC Variable GLs'!A:A,0)</f>
        <v>281</v>
      </c>
      <c r="D542" s="20" t="str">
        <f>CONCATENATE(A542, " ", "Wraps")</f>
        <v>583 Wraps</v>
      </c>
      <c r="E542" s="38" t="s">
        <v>702</v>
      </c>
      <c r="F542" s="39" t="s">
        <v>120</v>
      </c>
      <c r="G542" s="43"/>
      <c r="L542" s="40" t="e">
        <v>#N/A</v>
      </c>
      <c r="M542" s="41" t="s">
        <v>56</v>
      </c>
      <c r="N542" s="41" t="s">
        <v>57</v>
      </c>
      <c r="O542" s="41" t="s">
        <v>57</v>
      </c>
      <c r="P542" s="41" t="s">
        <v>56</v>
      </c>
      <c r="Q542" s="41" t="s">
        <v>57</v>
      </c>
      <c r="R542" s="41" t="s">
        <v>57</v>
      </c>
      <c r="S542" s="41" t="s">
        <v>58</v>
      </c>
      <c r="T542" s="41" t="s">
        <v>58</v>
      </c>
      <c r="U542" s="41" t="s">
        <v>57</v>
      </c>
      <c r="V542" s="41" t="s">
        <v>57</v>
      </c>
      <c r="W542" s="41" t="s">
        <v>56</v>
      </c>
      <c r="X542" s="41" t="s">
        <v>56</v>
      </c>
      <c r="Y542" s="41" t="s">
        <v>57</v>
      </c>
      <c r="Z542" s="41" t="s">
        <v>56</v>
      </c>
      <c r="AA542" s="41" t="s">
        <v>57</v>
      </c>
      <c r="AB542" s="41" t="s">
        <v>56</v>
      </c>
      <c r="AC542" s="41" t="s">
        <v>58</v>
      </c>
      <c r="AD542" s="41" t="s">
        <v>56</v>
      </c>
      <c r="AE542" s="41" t="s">
        <v>57</v>
      </c>
      <c r="AF542" s="40"/>
      <c r="AG542" s="41" t="s">
        <v>122</v>
      </c>
      <c r="AH542" s="40"/>
      <c r="AI542" s="41" t="s">
        <v>60</v>
      </c>
      <c r="AJ542" s="41" t="s">
        <v>60</v>
      </c>
      <c r="AK542" s="41" t="s">
        <v>143</v>
      </c>
    </row>
    <row r="543" spans="1:37" ht="13.5" customHeight="1" x14ac:dyDescent="0.3">
      <c r="A543" s="59">
        <v>584</v>
      </c>
      <c r="B543" s="68" t="str">
        <f t="shared" si="24"/>
        <v>584</v>
      </c>
      <c r="C543" s="69">
        <f>MATCH(A543,'TC Variable GLs'!A:A,0)</f>
        <v>282</v>
      </c>
      <c r="D543" s="37"/>
      <c r="E543" s="38" t="s">
        <v>703</v>
      </c>
      <c r="F543" s="39" t="s">
        <v>637</v>
      </c>
      <c r="G543" s="43"/>
      <c r="L543" s="40" t="e">
        <v>#N/A</v>
      </c>
      <c r="M543" s="41" t="s">
        <v>56</v>
      </c>
      <c r="N543" s="41" t="s">
        <v>57</v>
      </c>
      <c r="O543" s="41" t="s">
        <v>57</v>
      </c>
      <c r="P543" s="41" t="s">
        <v>56</v>
      </c>
      <c r="Q543" s="41" t="s">
        <v>57</v>
      </c>
      <c r="R543" s="41" t="s">
        <v>57</v>
      </c>
      <c r="S543" s="41" t="s">
        <v>58</v>
      </c>
      <c r="T543" s="41" t="s">
        <v>58</v>
      </c>
      <c r="U543" s="41" t="s">
        <v>57</v>
      </c>
      <c r="V543" s="41" t="s">
        <v>57</v>
      </c>
      <c r="W543" s="41" t="s">
        <v>57</v>
      </c>
      <c r="X543" s="41" t="s">
        <v>57</v>
      </c>
      <c r="Y543" s="41" t="s">
        <v>57</v>
      </c>
      <c r="Z543" s="41" t="s">
        <v>56</v>
      </c>
      <c r="AA543" s="41" t="s">
        <v>57</v>
      </c>
      <c r="AB543" s="41" t="s">
        <v>56</v>
      </c>
      <c r="AC543" s="41" t="s">
        <v>58</v>
      </c>
      <c r="AD543" s="41" t="s">
        <v>58</v>
      </c>
      <c r="AE543" s="41" t="s">
        <v>58</v>
      </c>
      <c r="AF543" s="40"/>
      <c r="AG543" s="41" t="s">
        <v>59</v>
      </c>
      <c r="AH543" s="40"/>
      <c r="AI543" s="40"/>
      <c r="AJ543" s="41" t="s">
        <v>60</v>
      </c>
      <c r="AK543" s="41" t="s">
        <v>66</v>
      </c>
    </row>
    <row r="544" spans="1:37" ht="13.5" customHeight="1" x14ac:dyDescent="0.3">
      <c r="A544" s="59">
        <v>587</v>
      </c>
      <c r="B544" s="68" t="str">
        <f t="shared" si="24"/>
        <v>587</v>
      </c>
      <c r="C544" s="69">
        <f>MATCH(A544,'TC Variable GLs'!A:A,0)</f>
        <v>283</v>
      </c>
      <c r="D544" s="37"/>
      <c r="E544" s="38" t="s">
        <v>704</v>
      </c>
      <c r="F544" s="39" t="s">
        <v>589</v>
      </c>
      <c r="G544" s="43"/>
      <c r="L544" s="40" t="e">
        <v>#N/A</v>
      </c>
      <c r="M544" s="41" t="s">
        <v>56</v>
      </c>
      <c r="N544" s="41" t="s">
        <v>57</v>
      </c>
      <c r="O544" s="41" t="s">
        <v>57</v>
      </c>
      <c r="P544" s="41" t="s">
        <v>56</v>
      </c>
      <c r="Q544" s="41" t="s">
        <v>57</v>
      </c>
      <c r="R544" s="41" t="s">
        <v>57</v>
      </c>
      <c r="S544" s="41" t="s">
        <v>58</v>
      </c>
      <c r="T544" s="41" t="s">
        <v>56</v>
      </c>
      <c r="U544" s="41" t="s">
        <v>57</v>
      </c>
      <c r="V544" s="41" t="s">
        <v>57</v>
      </c>
      <c r="W544" s="41" t="s">
        <v>57</v>
      </c>
      <c r="X544" s="41" t="s">
        <v>57</v>
      </c>
      <c r="Y544" s="41" t="s">
        <v>57</v>
      </c>
      <c r="Z544" s="41" t="s">
        <v>56</v>
      </c>
      <c r="AA544" s="41" t="s">
        <v>57</v>
      </c>
      <c r="AB544" s="41" t="s">
        <v>56</v>
      </c>
      <c r="AC544" s="41" t="s">
        <v>58</v>
      </c>
      <c r="AD544" s="41" t="s">
        <v>58</v>
      </c>
      <c r="AE544" s="41" t="s">
        <v>57</v>
      </c>
      <c r="AF544" s="40"/>
      <c r="AG544" s="41" t="s">
        <v>59</v>
      </c>
      <c r="AH544" s="40"/>
      <c r="AI544" s="40"/>
      <c r="AJ544" s="41" t="s">
        <v>66</v>
      </c>
      <c r="AK544" s="41" t="s">
        <v>66</v>
      </c>
    </row>
    <row r="545" spans="1:38" ht="13.5" customHeight="1" x14ac:dyDescent="0.3">
      <c r="A545" s="59">
        <v>588</v>
      </c>
      <c r="B545" s="68" t="str">
        <f t="shared" si="24"/>
        <v>588</v>
      </c>
      <c r="C545" s="69">
        <f>MATCH(A545,'TC Variable GLs'!A:A,0)</f>
        <v>291</v>
      </c>
      <c r="D545" s="37"/>
      <c r="E545" s="38" t="s">
        <v>705</v>
      </c>
      <c r="F545" s="43"/>
      <c r="G545" s="39" t="s">
        <v>589</v>
      </c>
      <c r="L545" s="40" t="e">
        <v>#N/A</v>
      </c>
      <c r="M545" s="41" t="s">
        <v>56</v>
      </c>
      <c r="N545" s="41" t="s">
        <v>57</v>
      </c>
      <c r="O545" s="41" t="s">
        <v>57</v>
      </c>
      <c r="P545" s="41" t="s">
        <v>56</v>
      </c>
      <c r="Q545" s="41" t="s">
        <v>57</v>
      </c>
      <c r="R545" s="41" t="s">
        <v>57</v>
      </c>
      <c r="S545" s="41" t="s">
        <v>58</v>
      </c>
      <c r="T545" s="41" t="s">
        <v>56</v>
      </c>
      <c r="U545" s="41" t="s">
        <v>57</v>
      </c>
      <c r="V545" s="41" t="s">
        <v>57</v>
      </c>
      <c r="W545" s="41" t="s">
        <v>57</v>
      </c>
      <c r="X545" s="41" t="s">
        <v>57</v>
      </c>
      <c r="Y545" s="41" t="s">
        <v>57</v>
      </c>
      <c r="Z545" s="41" t="s">
        <v>56</v>
      </c>
      <c r="AA545" s="41" t="s">
        <v>57</v>
      </c>
      <c r="AB545" s="41" t="s">
        <v>56</v>
      </c>
      <c r="AC545" s="41" t="s">
        <v>58</v>
      </c>
      <c r="AD545" s="41" t="s">
        <v>57</v>
      </c>
      <c r="AE545" s="41" t="s">
        <v>58</v>
      </c>
      <c r="AF545" s="40"/>
      <c r="AG545" s="41" t="s">
        <v>59</v>
      </c>
      <c r="AH545" s="40"/>
      <c r="AI545" s="40"/>
      <c r="AJ545" s="41" t="s">
        <v>66</v>
      </c>
      <c r="AK545" s="41" t="s">
        <v>66</v>
      </c>
    </row>
    <row r="546" spans="1:38" ht="13.5" customHeight="1" x14ac:dyDescent="0.3">
      <c r="A546" s="59">
        <v>589</v>
      </c>
      <c r="B546" s="68" t="str">
        <f t="shared" si="24"/>
        <v>589</v>
      </c>
      <c r="C546" s="69">
        <f>MATCH(A546,'TC Variable GLs'!A:A,0)</f>
        <v>299</v>
      </c>
      <c r="D546" s="37"/>
      <c r="E546" s="38" t="s">
        <v>703</v>
      </c>
      <c r="F546" s="43"/>
      <c r="G546" s="39" t="s">
        <v>637</v>
      </c>
      <c r="L546" s="40" t="e">
        <v>#N/A</v>
      </c>
      <c r="M546" s="41" t="s">
        <v>56</v>
      </c>
      <c r="N546" s="41" t="s">
        <v>57</v>
      </c>
      <c r="O546" s="41" t="s">
        <v>57</v>
      </c>
      <c r="P546" s="41" t="s">
        <v>56</v>
      </c>
      <c r="Q546" s="41" t="s">
        <v>57</v>
      </c>
      <c r="R546" s="41" t="s">
        <v>57</v>
      </c>
      <c r="S546" s="41" t="s">
        <v>58</v>
      </c>
      <c r="T546" s="41" t="s">
        <v>58</v>
      </c>
      <c r="U546" s="41" t="s">
        <v>57</v>
      </c>
      <c r="V546" s="41" t="s">
        <v>57</v>
      </c>
      <c r="W546" s="41" t="s">
        <v>57</v>
      </c>
      <c r="X546" s="41" t="s">
        <v>57</v>
      </c>
      <c r="Y546" s="41" t="s">
        <v>57</v>
      </c>
      <c r="Z546" s="41" t="s">
        <v>56</v>
      </c>
      <c r="AA546" s="41" t="s">
        <v>57</v>
      </c>
      <c r="AB546" s="41" t="s">
        <v>56</v>
      </c>
      <c r="AC546" s="41" t="s">
        <v>58</v>
      </c>
      <c r="AD546" s="41" t="s">
        <v>58</v>
      </c>
      <c r="AE546" s="41" t="s">
        <v>58</v>
      </c>
      <c r="AF546" s="40"/>
      <c r="AG546" s="41" t="s">
        <v>59</v>
      </c>
      <c r="AH546" s="40"/>
      <c r="AI546" s="40"/>
      <c r="AJ546" s="41" t="s">
        <v>60</v>
      </c>
      <c r="AK546" s="41" t="s">
        <v>66</v>
      </c>
    </row>
    <row r="547" spans="1:38" ht="13.5" customHeight="1" x14ac:dyDescent="0.3">
      <c r="A547" s="59">
        <v>590</v>
      </c>
      <c r="B547" s="68" t="str">
        <f t="shared" si="24"/>
        <v>590</v>
      </c>
      <c r="C547" s="69">
        <f>MATCH(A547,'TC Variable GLs'!A:A,0)</f>
        <v>300</v>
      </c>
      <c r="D547" s="37"/>
      <c r="E547" s="38" t="s">
        <v>706</v>
      </c>
      <c r="F547" s="43"/>
      <c r="G547" s="39" t="s">
        <v>142</v>
      </c>
      <c r="H547" s="39" t="s">
        <v>101</v>
      </c>
      <c r="I547" s="39" t="s">
        <v>438</v>
      </c>
      <c r="L547" s="40" t="e">
        <v>#N/A</v>
      </c>
      <c r="M547" s="41" t="s">
        <v>56</v>
      </c>
      <c r="N547" s="41" t="s">
        <v>57</v>
      </c>
      <c r="O547" s="41" t="s">
        <v>56</v>
      </c>
      <c r="P547" s="41" t="s">
        <v>56</v>
      </c>
      <c r="Q547" s="41" t="s">
        <v>57</v>
      </c>
      <c r="R547" s="41" t="s">
        <v>56</v>
      </c>
      <c r="S547" s="41" t="s">
        <v>56</v>
      </c>
      <c r="T547" s="41" t="s">
        <v>58</v>
      </c>
      <c r="U547" s="41" t="s">
        <v>57</v>
      </c>
      <c r="V547" s="41" t="s">
        <v>57</v>
      </c>
      <c r="W547" s="41" t="s">
        <v>57</v>
      </c>
      <c r="X547" s="41" t="s">
        <v>57</v>
      </c>
      <c r="Y547" s="41" t="s">
        <v>57</v>
      </c>
      <c r="Z547" s="41" t="s">
        <v>56</v>
      </c>
      <c r="AA547" s="41" t="s">
        <v>57</v>
      </c>
      <c r="AB547" s="41" t="s">
        <v>56</v>
      </c>
      <c r="AC547" s="41" t="s">
        <v>58</v>
      </c>
      <c r="AD547" s="41" t="s">
        <v>57</v>
      </c>
      <c r="AE547" s="41" t="s">
        <v>58</v>
      </c>
      <c r="AF547" s="40"/>
      <c r="AG547" s="41" t="s">
        <v>59</v>
      </c>
      <c r="AH547" s="40"/>
      <c r="AI547" s="40"/>
      <c r="AJ547" s="41" t="s">
        <v>62</v>
      </c>
      <c r="AK547" s="41" t="s">
        <v>143</v>
      </c>
    </row>
    <row r="548" spans="1:38" ht="13.5" customHeight="1" x14ac:dyDescent="0.3">
      <c r="A548" s="39">
        <v>591</v>
      </c>
      <c r="B548" s="36" t="str">
        <f t="shared" si="24"/>
        <v>591</v>
      </c>
      <c r="C548" s="16" t="e">
        <f>MATCH(A548,'TC Variable GLs'!A:A,0)</f>
        <v>#N/A</v>
      </c>
      <c r="D548" s="37"/>
      <c r="E548" s="38" t="s">
        <v>707</v>
      </c>
      <c r="F548" s="39" t="s">
        <v>88</v>
      </c>
      <c r="G548" s="39" t="s">
        <v>220</v>
      </c>
      <c r="L548" s="40" t="e">
        <v>#N/A</v>
      </c>
      <c r="M548" s="41" t="s">
        <v>56</v>
      </c>
      <c r="N548" s="41" t="s">
        <v>57</v>
      </c>
      <c r="O548" s="41" t="s">
        <v>57</v>
      </c>
      <c r="P548" s="41" t="s">
        <v>56</v>
      </c>
      <c r="Q548" s="41" t="s">
        <v>57</v>
      </c>
      <c r="R548" s="41" t="s">
        <v>57</v>
      </c>
      <c r="S548" s="41" t="s">
        <v>58</v>
      </c>
      <c r="T548" s="41" t="s">
        <v>56</v>
      </c>
      <c r="U548" s="41" t="s">
        <v>57</v>
      </c>
      <c r="V548" s="41" t="s">
        <v>57</v>
      </c>
      <c r="W548" s="41" t="s">
        <v>57</v>
      </c>
      <c r="X548" s="41" t="s">
        <v>57</v>
      </c>
      <c r="Y548" s="41" t="s">
        <v>57</v>
      </c>
      <c r="Z548" s="41" t="s">
        <v>56</v>
      </c>
      <c r="AA548" s="41" t="s">
        <v>57</v>
      </c>
      <c r="AB548" s="41" t="s">
        <v>58</v>
      </c>
      <c r="AC548" s="41" t="s">
        <v>58</v>
      </c>
      <c r="AD548" s="41" t="s">
        <v>58</v>
      </c>
      <c r="AE548" s="41" t="s">
        <v>58</v>
      </c>
      <c r="AF548" s="40"/>
      <c r="AG548" s="41" t="s">
        <v>59</v>
      </c>
      <c r="AH548" s="40"/>
      <c r="AI548" s="40"/>
      <c r="AJ548" s="41" t="s">
        <v>61</v>
      </c>
      <c r="AK548" s="41" t="s">
        <v>62</v>
      </c>
    </row>
    <row r="549" spans="1:38" ht="13.5" customHeight="1" x14ac:dyDescent="0.3">
      <c r="A549" s="39">
        <v>592</v>
      </c>
      <c r="B549" s="36" t="str">
        <f t="shared" si="24"/>
        <v>592</v>
      </c>
      <c r="C549" s="16" t="e">
        <f>MATCH(A549,'TC Variable GLs'!A:A,0)</f>
        <v>#N/A</v>
      </c>
      <c r="D549" s="37"/>
      <c r="E549" s="38" t="s">
        <v>708</v>
      </c>
      <c r="F549" s="39" t="s">
        <v>220</v>
      </c>
      <c r="G549" s="39" t="s">
        <v>88</v>
      </c>
      <c r="L549" s="40" t="e">
        <v>#N/A</v>
      </c>
      <c r="M549" s="41" t="s">
        <v>56</v>
      </c>
      <c r="N549" s="41" t="s">
        <v>57</v>
      </c>
      <c r="O549" s="41" t="s">
        <v>57</v>
      </c>
      <c r="P549" s="41" t="s">
        <v>56</v>
      </c>
      <c r="Q549" s="41" t="s">
        <v>57</v>
      </c>
      <c r="R549" s="41" t="s">
        <v>57</v>
      </c>
      <c r="S549" s="41" t="s">
        <v>58</v>
      </c>
      <c r="T549" s="41" t="s">
        <v>56</v>
      </c>
      <c r="U549" s="41" t="s">
        <v>57</v>
      </c>
      <c r="V549" s="41" t="s">
        <v>57</v>
      </c>
      <c r="W549" s="41" t="s">
        <v>57</v>
      </c>
      <c r="X549" s="41" t="s">
        <v>57</v>
      </c>
      <c r="Y549" s="41" t="s">
        <v>57</v>
      </c>
      <c r="Z549" s="41" t="s">
        <v>56</v>
      </c>
      <c r="AA549" s="41" t="s">
        <v>57</v>
      </c>
      <c r="AB549" s="41" t="s">
        <v>58</v>
      </c>
      <c r="AC549" s="41" t="s">
        <v>58</v>
      </c>
      <c r="AD549" s="41" t="s">
        <v>58</v>
      </c>
      <c r="AE549" s="41" t="s">
        <v>58</v>
      </c>
      <c r="AF549" s="40"/>
      <c r="AG549" s="41" t="s">
        <v>59</v>
      </c>
      <c r="AH549" s="40"/>
      <c r="AI549" s="40"/>
      <c r="AJ549" s="41" t="s">
        <v>61</v>
      </c>
      <c r="AK549" s="41" t="s">
        <v>62</v>
      </c>
    </row>
    <row r="550" spans="1:38" ht="13.5" customHeight="1" x14ac:dyDescent="0.3">
      <c r="A550" s="59">
        <v>594</v>
      </c>
      <c r="B550" s="68" t="str">
        <f t="shared" si="24"/>
        <v>594</v>
      </c>
      <c r="C550" s="69">
        <f>MATCH(A550,'TC Variable GLs'!A:A,0)</f>
        <v>301</v>
      </c>
      <c r="D550" s="37"/>
      <c r="E550" s="38" t="s">
        <v>709</v>
      </c>
      <c r="F550" s="39" t="s">
        <v>710</v>
      </c>
      <c r="G550" s="43"/>
      <c r="L550" s="40" t="e">
        <v>#N/A</v>
      </c>
      <c r="M550" s="41" t="s">
        <v>56</v>
      </c>
      <c r="N550" s="41" t="s">
        <v>57</v>
      </c>
      <c r="O550" s="41" t="s">
        <v>57</v>
      </c>
      <c r="P550" s="41" t="s">
        <v>56</v>
      </c>
      <c r="Q550" s="41" t="s">
        <v>57</v>
      </c>
      <c r="R550" s="41" t="s">
        <v>57</v>
      </c>
      <c r="S550" s="41" t="s">
        <v>57</v>
      </c>
      <c r="T550" s="41" t="s">
        <v>57</v>
      </c>
      <c r="U550" s="41" t="s">
        <v>57</v>
      </c>
      <c r="V550" s="41" t="s">
        <v>58</v>
      </c>
      <c r="W550" s="41" t="s">
        <v>58</v>
      </c>
      <c r="X550" s="41" t="s">
        <v>58</v>
      </c>
      <c r="Y550" s="41" t="s">
        <v>58</v>
      </c>
      <c r="Z550" s="41" t="s">
        <v>56</v>
      </c>
      <c r="AA550" s="41" t="s">
        <v>57</v>
      </c>
      <c r="AB550" s="41" t="s">
        <v>56</v>
      </c>
      <c r="AC550" s="41" t="s">
        <v>58</v>
      </c>
      <c r="AD550" s="41" t="s">
        <v>58</v>
      </c>
      <c r="AE550" s="41" t="s">
        <v>58</v>
      </c>
      <c r="AF550" s="41" t="s">
        <v>284</v>
      </c>
      <c r="AG550" s="41" t="s">
        <v>59</v>
      </c>
      <c r="AH550" s="41" t="s">
        <v>285</v>
      </c>
      <c r="AI550" s="40"/>
      <c r="AJ550" s="41" t="s">
        <v>66</v>
      </c>
      <c r="AK550" s="41" t="s">
        <v>66</v>
      </c>
    </row>
    <row r="551" spans="1:38" ht="13.5" customHeight="1" x14ac:dyDescent="0.3">
      <c r="A551" s="59">
        <v>595</v>
      </c>
      <c r="B551" s="68" t="str">
        <f t="shared" si="24"/>
        <v>595</v>
      </c>
      <c r="C551" s="69">
        <f>MATCH(A551,'TC Variable GLs'!A:A,0)</f>
        <v>303</v>
      </c>
      <c r="D551" s="37"/>
      <c r="E551" s="38" t="s">
        <v>711</v>
      </c>
      <c r="F551" s="43"/>
      <c r="G551" s="39" t="s">
        <v>710</v>
      </c>
      <c r="L551" s="40" t="e">
        <v>#N/A</v>
      </c>
      <c r="M551" s="41" t="s">
        <v>56</v>
      </c>
      <c r="N551" s="41" t="s">
        <v>57</v>
      </c>
      <c r="O551" s="41" t="s">
        <v>57</v>
      </c>
      <c r="P551" s="41" t="s">
        <v>56</v>
      </c>
      <c r="Q551" s="41" t="s">
        <v>57</v>
      </c>
      <c r="R551" s="41" t="s">
        <v>57</v>
      </c>
      <c r="S551" s="41" t="s">
        <v>57</v>
      </c>
      <c r="T551" s="41" t="s">
        <v>57</v>
      </c>
      <c r="U551" s="41" t="s">
        <v>57</v>
      </c>
      <c r="V551" s="41" t="s">
        <v>58</v>
      </c>
      <c r="W551" s="41" t="s">
        <v>58</v>
      </c>
      <c r="X551" s="41" t="s">
        <v>58</v>
      </c>
      <c r="Y551" s="41" t="s">
        <v>58</v>
      </c>
      <c r="Z551" s="41" t="s">
        <v>56</v>
      </c>
      <c r="AA551" s="41" t="s">
        <v>57</v>
      </c>
      <c r="AB551" s="41" t="s">
        <v>56</v>
      </c>
      <c r="AC551" s="41" t="s">
        <v>58</v>
      </c>
      <c r="AD551" s="41" t="s">
        <v>58</v>
      </c>
      <c r="AE551" s="41" t="s">
        <v>58</v>
      </c>
      <c r="AF551" s="41" t="s">
        <v>284</v>
      </c>
      <c r="AG551" s="41" t="s">
        <v>59</v>
      </c>
      <c r="AH551" s="41" t="s">
        <v>285</v>
      </c>
      <c r="AI551" s="40"/>
      <c r="AJ551" s="41" t="s">
        <v>66</v>
      </c>
      <c r="AK551" s="41" t="s">
        <v>66</v>
      </c>
    </row>
    <row r="552" spans="1:38" ht="13.5" customHeight="1" x14ac:dyDescent="0.3">
      <c r="A552" s="39">
        <v>596</v>
      </c>
      <c r="B552" s="36" t="str">
        <f t="shared" si="24"/>
        <v>596</v>
      </c>
      <c r="C552" s="16" t="e">
        <f>MATCH(A552,'TC Variable GLs'!A:A,0)</f>
        <v>#N/A</v>
      </c>
      <c r="D552" s="37"/>
      <c r="E552" s="38" t="s">
        <v>712</v>
      </c>
      <c r="F552" s="39" t="s">
        <v>690</v>
      </c>
      <c r="G552" s="39" t="s">
        <v>169</v>
      </c>
      <c r="H552" s="39" t="s">
        <v>121</v>
      </c>
      <c r="I552" s="39" t="s">
        <v>438</v>
      </c>
      <c r="L552" s="40" t="e">
        <v>#N/A</v>
      </c>
      <c r="M552" s="41" t="s">
        <v>56</v>
      </c>
      <c r="N552" s="41" t="s">
        <v>57</v>
      </c>
      <c r="O552" s="41" t="s">
        <v>56</v>
      </c>
      <c r="P552" s="41" t="s">
        <v>56</v>
      </c>
      <c r="Q552" s="41" t="s">
        <v>57</v>
      </c>
      <c r="R552" s="41" t="s">
        <v>56</v>
      </c>
      <c r="S552" s="41" t="s">
        <v>56</v>
      </c>
      <c r="T552" s="41" t="s">
        <v>58</v>
      </c>
      <c r="U552" s="41" t="s">
        <v>57</v>
      </c>
      <c r="V552" s="41" t="s">
        <v>57</v>
      </c>
      <c r="W552" s="41" t="s">
        <v>57</v>
      </c>
      <c r="X552" s="41" t="s">
        <v>57</v>
      </c>
      <c r="Y552" s="41" t="s">
        <v>57</v>
      </c>
      <c r="Z552" s="41" t="s">
        <v>56</v>
      </c>
      <c r="AA552" s="41" t="s">
        <v>57</v>
      </c>
      <c r="AB552" s="41" t="s">
        <v>58</v>
      </c>
      <c r="AC552" s="41" t="s">
        <v>58</v>
      </c>
      <c r="AD552" s="41" t="s">
        <v>57</v>
      </c>
      <c r="AE552" s="41" t="s">
        <v>58</v>
      </c>
      <c r="AF552" s="40"/>
      <c r="AG552" s="41" t="s">
        <v>59</v>
      </c>
      <c r="AH552" s="40"/>
      <c r="AI552" s="41" t="s">
        <v>65</v>
      </c>
      <c r="AJ552" s="41" t="s">
        <v>122</v>
      </c>
      <c r="AK552" s="41" t="s">
        <v>61</v>
      </c>
    </row>
    <row r="553" spans="1:38" s="42" customFormat="1" ht="13.5" customHeight="1" x14ac:dyDescent="0.3">
      <c r="A553" s="59" t="s">
        <v>1377</v>
      </c>
      <c r="B553" s="68" t="str">
        <f t="shared" si="24"/>
        <v>597</v>
      </c>
      <c r="C553" s="69" t="e">
        <f>MATCH(A553,'TC Variable GLs'!A:A,0)</f>
        <v>#N/A</v>
      </c>
      <c r="D553" s="37"/>
      <c r="E553" s="38" t="s">
        <v>713</v>
      </c>
      <c r="F553" s="43"/>
      <c r="G553" s="39" t="s">
        <v>169</v>
      </c>
      <c r="H553" s="39" t="s">
        <v>121</v>
      </c>
      <c r="I553" s="39" t="s">
        <v>438</v>
      </c>
      <c r="J553" s="16"/>
      <c r="K553" s="16"/>
      <c r="L553" s="40" t="e">
        <v>#N/A</v>
      </c>
      <c r="M553" s="41" t="s">
        <v>56</v>
      </c>
      <c r="N553" s="41" t="s">
        <v>57</v>
      </c>
      <c r="O553" s="41" t="s">
        <v>56</v>
      </c>
      <c r="P553" s="41" t="s">
        <v>56</v>
      </c>
      <c r="Q553" s="41" t="s">
        <v>57</v>
      </c>
      <c r="R553" s="41" t="s">
        <v>56</v>
      </c>
      <c r="S553" s="41" t="s">
        <v>56</v>
      </c>
      <c r="T553" s="41" t="s">
        <v>58</v>
      </c>
      <c r="U553" s="41" t="s">
        <v>57</v>
      </c>
      <c r="V553" s="41" t="s">
        <v>57</v>
      </c>
      <c r="W553" s="41" t="s">
        <v>57</v>
      </c>
      <c r="X553" s="41" t="s">
        <v>57</v>
      </c>
      <c r="Y553" s="41" t="s">
        <v>57</v>
      </c>
      <c r="Z553" s="41" t="s">
        <v>56</v>
      </c>
      <c r="AA553" s="41" t="s">
        <v>57</v>
      </c>
      <c r="AB553" s="41" t="s">
        <v>56</v>
      </c>
      <c r="AC553" s="41" t="s">
        <v>58</v>
      </c>
      <c r="AD553" s="41" t="s">
        <v>57</v>
      </c>
      <c r="AE553" s="41" t="s">
        <v>58</v>
      </c>
      <c r="AF553" s="40"/>
      <c r="AG553" s="41" t="s">
        <v>59</v>
      </c>
      <c r="AH553" s="40"/>
      <c r="AI553" s="41" t="s">
        <v>65</v>
      </c>
      <c r="AJ553" s="41" t="s">
        <v>122</v>
      </c>
      <c r="AK553" s="41" t="s">
        <v>61</v>
      </c>
      <c r="AL553" s="40"/>
    </row>
    <row r="554" spans="1:38" ht="13.5" customHeight="1" x14ac:dyDescent="0.3">
      <c r="A554" s="39">
        <v>598</v>
      </c>
      <c r="B554" s="36" t="str">
        <f t="shared" si="24"/>
        <v>598</v>
      </c>
      <c r="C554" s="16" t="e">
        <f>MATCH(A554,'TC Variable GLs'!A:A,0)</f>
        <v>#N/A</v>
      </c>
      <c r="D554" s="37"/>
      <c r="E554" s="38" t="s">
        <v>714</v>
      </c>
      <c r="F554" s="39" t="s">
        <v>254</v>
      </c>
      <c r="G554" s="39" t="s">
        <v>169</v>
      </c>
      <c r="L554" s="40" t="e">
        <v>#N/A</v>
      </c>
      <c r="M554" s="41" t="s">
        <v>56</v>
      </c>
      <c r="N554" s="41" t="s">
        <v>57</v>
      </c>
      <c r="O554" s="41" t="s">
        <v>57</v>
      </c>
      <c r="P554" s="41" t="s">
        <v>56</v>
      </c>
      <c r="Q554" s="41" t="s">
        <v>57</v>
      </c>
      <c r="R554" s="41" t="s">
        <v>57</v>
      </c>
      <c r="S554" s="41" t="s">
        <v>57</v>
      </c>
      <c r="T554" s="41" t="s">
        <v>58</v>
      </c>
      <c r="U554" s="41" t="s">
        <v>57</v>
      </c>
      <c r="V554" s="41" t="s">
        <v>57</v>
      </c>
      <c r="W554" s="41" t="s">
        <v>57</v>
      </c>
      <c r="X554" s="41" t="s">
        <v>57</v>
      </c>
      <c r="Y554" s="41" t="s">
        <v>57</v>
      </c>
      <c r="Z554" s="41" t="s">
        <v>56</v>
      </c>
      <c r="AA554" s="41" t="s">
        <v>56</v>
      </c>
      <c r="AB554" s="41" t="s">
        <v>58</v>
      </c>
      <c r="AC554" s="41" t="s">
        <v>58</v>
      </c>
      <c r="AD554" s="41" t="s">
        <v>57</v>
      </c>
      <c r="AE554" s="41" t="s">
        <v>57</v>
      </c>
      <c r="AF554" s="40"/>
      <c r="AG554" s="41" t="s">
        <v>59</v>
      </c>
      <c r="AH554" s="40"/>
      <c r="AI554" s="41" t="s">
        <v>65</v>
      </c>
      <c r="AJ554" s="41" t="s">
        <v>62</v>
      </c>
      <c r="AK554" s="41" t="s">
        <v>143</v>
      </c>
    </row>
    <row r="555" spans="1:38" ht="13.5" customHeight="1" x14ac:dyDescent="0.3">
      <c r="A555" s="59">
        <v>601</v>
      </c>
      <c r="B555" s="68" t="str">
        <f t="shared" si="24"/>
        <v>601</v>
      </c>
      <c r="C555" s="69">
        <f>MATCH(A555,'TC Variable GLs'!A:A,0)</f>
        <v>306</v>
      </c>
      <c r="D555" s="37"/>
      <c r="E555" s="38" t="s">
        <v>715</v>
      </c>
      <c r="F555" s="43"/>
      <c r="G555" s="39" t="s">
        <v>716</v>
      </c>
      <c r="L555" s="40" t="e">
        <v>#N/A</v>
      </c>
      <c r="M555" s="41" t="s">
        <v>56</v>
      </c>
      <c r="N555" s="41" t="s">
        <v>57</v>
      </c>
      <c r="O555" s="41" t="s">
        <v>57</v>
      </c>
      <c r="P555" s="41" t="s">
        <v>56</v>
      </c>
      <c r="Q555" s="41" t="s">
        <v>57</v>
      </c>
      <c r="R555" s="41" t="s">
        <v>57</v>
      </c>
      <c r="S555" s="41" t="s">
        <v>57</v>
      </c>
      <c r="T555" s="41" t="s">
        <v>57</v>
      </c>
      <c r="U555" s="41" t="s">
        <v>57</v>
      </c>
      <c r="V555" s="41" t="s">
        <v>58</v>
      </c>
      <c r="W555" s="41" t="s">
        <v>58</v>
      </c>
      <c r="X555" s="41" t="s">
        <v>58</v>
      </c>
      <c r="Y555" s="41" t="s">
        <v>58</v>
      </c>
      <c r="Z555" s="41" t="s">
        <v>56</v>
      </c>
      <c r="AA555" s="41" t="s">
        <v>57</v>
      </c>
      <c r="AB555" s="41" t="s">
        <v>56</v>
      </c>
      <c r="AC555" s="41" t="s">
        <v>58</v>
      </c>
      <c r="AD555" s="41" t="s">
        <v>57</v>
      </c>
      <c r="AE555" s="41" t="s">
        <v>58</v>
      </c>
      <c r="AF555" s="40"/>
      <c r="AG555" s="41" t="s">
        <v>59</v>
      </c>
      <c r="AH555" s="41" t="s">
        <v>285</v>
      </c>
      <c r="AI555" s="40"/>
      <c r="AJ555" s="41" t="s">
        <v>66</v>
      </c>
      <c r="AK555" s="41" t="s">
        <v>66</v>
      </c>
    </row>
    <row r="556" spans="1:38" ht="13.5" customHeight="1" x14ac:dyDescent="0.3">
      <c r="A556" s="59">
        <v>602</v>
      </c>
      <c r="B556" s="68" t="str">
        <f t="shared" si="24"/>
        <v>602</v>
      </c>
      <c r="C556" s="69">
        <f>MATCH(A556,'TC Variable GLs'!A:A,0)</f>
        <v>318</v>
      </c>
      <c r="D556" s="37"/>
      <c r="E556" s="38" t="s">
        <v>717</v>
      </c>
      <c r="F556" s="39" t="s">
        <v>716</v>
      </c>
      <c r="G556" s="43"/>
      <c r="L556" s="40" t="e">
        <v>#N/A</v>
      </c>
      <c r="M556" s="41" t="s">
        <v>56</v>
      </c>
      <c r="N556" s="41" t="s">
        <v>57</v>
      </c>
      <c r="O556" s="41" t="s">
        <v>57</v>
      </c>
      <c r="P556" s="41" t="s">
        <v>56</v>
      </c>
      <c r="Q556" s="41" t="s">
        <v>57</v>
      </c>
      <c r="R556" s="41" t="s">
        <v>57</v>
      </c>
      <c r="S556" s="41" t="s">
        <v>57</v>
      </c>
      <c r="T556" s="41" t="s">
        <v>57</v>
      </c>
      <c r="U556" s="41" t="s">
        <v>57</v>
      </c>
      <c r="V556" s="41" t="s">
        <v>58</v>
      </c>
      <c r="W556" s="41" t="s">
        <v>58</v>
      </c>
      <c r="X556" s="41" t="s">
        <v>58</v>
      </c>
      <c r="Y556" s="41" t="s">
        <v>58</v>
      </c>
      <c r="Z556" s="41" t="s">
        <v>56</v>
      </c>
      <c r="AA556" s="41" t="s">
        <v>57</v>
      </c>
      <c r="AB556" s="41" t="s">
        <v>56</v>
      </c>
      <c r="AC556" s="41" t="s">
        <v>58</v>
      </c>
      <c r="AD556" s="41" t="s">
        <v>58</v>
      </c>
      <c r="AE556" s="41" t="s">
        <v>57</v>
      </c>
      <c r="AF556" s="40"/>
      <c r="AG556" s="41" t="s">
        <v>59</v>
      </c>
      <c r="AH556" s="41" t="s">
        <v>285</v>
      </c>
      <c r="AI556" s="40"/>
      <c r="AJ556" s="41" t="s">
        <v>66</v>
      </c>
      <c r="AK556" s="41" t="s">
        <v>66</v>
      </c>
    </row>
    <row r="557" spans="1:38" ht="13.5" customHeight="1" x14ac:dyDescent="0.3">
      <c r="A557" s="59">
        <v>603</v>
      </c>
      <c r="B557" s="68" t="str">
        <f t="shared" si="24"/>
        <v>603</v>
      </c>
      <c r="C557" s="69">
        <f>MATCH(A557,'TC Variable GLs'!A:A,0)</f>
        <v>330</v>
      </c>
      <c r="D557" s="37"/>
      <c r="E557" s="38" t="s">
        <v>718</v>
      </c>
      <c r="F557" s="43"/>
      <c r="G557" s="39" t="s">
        <v>699</v>
      </c>
      <c r="L557" s="40" t="e">
        <v>#N/A</v>
      </c>
      <c r="M557" s="41" t="s">
        <v>56</v>
      </c>
      <c r="N557" s="41" t="s">
        <v>57</v>
      </c>
      <c r="O557" s="41" t="s">
        <v>57</v>
      </c>
      <c r="P557" s="41" t="s">
        <v>56</v>
      </c>
      <c r="Q557" s="41" t="s">
        <v>57</v>
      </c>
      <c r="R557" s="41" t="s">
        <v>57</v>
      </c>
      <c r="S557" s="41" t="s">
        <v>58</v>
      </c>
      <c r="T557" s="41" t="s">
        <v>58</v>
      </c>
      <c r="U557" s="41" t="s">
        <v>57</v>
      </c>
      <c r="V557" s="41" t="s">
        <v>58</v>
      </c>
      <c r="W557" s="41" t="s">
        <v>58</v>
      </c>
      <c r="X557" s="41" t="s">
        <v>58</v>
      </c>
      <c r="Y557" s="41" t="s">
        <v>58</v>
      </c>
      <c r="Z557" s="41" t="s">
        <v>56</v>
      </c>
      <c r="AA557" s="41" t="s">
        <v>57</v>
      </c>
      <c r="AB557" s="41" t="s">
        <v>56</v>
      </c>
      <c r="AC557" s="41" t="s">
        <v>58</v>
      </c>
      <c r="AD557" s="41" t="s">
        <v>57</v>
      </c>
      <c r="AE557" s="41" t="s">
        <v>58</v>
      </c>
      <c r="AF557" s="40"/>
      <c r="AG557" s="41" t="s">
        <v>59</v>
      </c>
      <c r="AH557" s="41" t="s">
        <v>285</v>
      </c>
      <c r="AI557" s="40"/>
      <c r="AJ557" s="41" t="s">
        <v>66</v>
      </c>
      <c r="AK557" s="41" t="s">
        <v>66</v>
      </c>
    </row>
    <row r="558" spans="1:38" ht="13.5" customHeight="1" x14ac:dyDescent="0.3">
      <c r="A558" s="59">
        <v>604</v>
      </c>
      <c r="B558" s="68" t="str">
        <f t="shared" si="24"/>
        <v>604</v>
      </c>
      <c r="C558" s="69">
        <f>MATCH(A558,'TC Variable GLs'!A:A,0)</f>
        <v>341</v>
      </c>
      <c r="D558" s="37"/>
      <c r="E558" s="38" t="s">
        <v>719</v>
      </c>
      <c r="F558" s="39" t="s">
        <v>699</v>
      </c>
      <c r="G558" s="43"/>
      <c r="L558" s="40" t="e">
        <v>#N/A</v>
      </c>
      <c r="M558" s="41" t="s">
        <v>56</v>
      </c>
      <c r="N558" s="41" t="s">
        <v>57</v>
      </c>
      <c r="O558" s="41" t="s">
        <v>57</v>
      </c>
      <c r="P558" s="41" t="s">
        <v>56</v>
      </c>
      <c r="Q558" s="41" t="s">
        <v>57</v>
      </c>
      <c r="R558" s="41" t="s">
        <v>57</v>
      </c>
      <c r="S558" s="41" t="s">
        <v>58</v>
      </c>
      <c r="T558" s="41" t="s">
        <v>58</v>
      </c>
      <c r="U558" s="41" t="s">
        <v>57</v>
      </c>
      <c r="V558" s="41" t="s">
        <v>58</v>
      </c>
      <c r="W558" s="41" t="s">
        <v>58</v>
      </c>
      <c r="X558" s="41" t="s">
        <v>58</v>
      </c>
      <c r="Y558" s="41" t="s">
        <v>58</v>
      </c>
      <c r="Z558" s="41" t="s">
        <v>56</v>
      </c>
      <c r="AA558" s="41" t="s">
        <v>57</v>
      </c>
      <c r="AB558" s="41" t="s">
        <v>56</v>
      </c>
      <c r="AC558" s="41" t="s">
        <v>58</v>
      </c>
      <c r="AD558" s="41" t="s">
        <v>58</v>
      </c>
      <c r="AE558" s="41" t="s">
        <v>57</v>
      </c>
      <c r="AF558" s="40"/>
      <c r="AG558" s="41" t="s">
        <v>59</v>
      </c>
      <c r="AH558" s="41" t="s">
        <v>285</v>
      </c>
      <c r="AI558" s="40"/>
      <c r="AJ558" s="41" t="s">
        <v>66</v>
      </c>
      <c r="AK558" s="41" t="s">
        <v>66</v>
      </c>
    </row>
    <row r="559" spans="1:38" ht="13.5" customHeight="1" x14ac:dyDescent="0.3">
      <c r="A559" s="59">
        <v>605</v>
      </c>
      <c r="B559" s="68" t="str">
        <f t="shared" si="24"/>
        <v>605</v>
      </c>
      <c r="C559" s="69">
        <f>MATCH(A559,'TC Variable GLs'!A:A,0)</f>
        <v>352</v>
      </c>
      <c r="D559" s="37"/>
      <c r="E559" s="38" t="s">
        <v>720</v>
      </c>
      <c r="F559" s="43"/>
      <c r="G559" s="39" t="s">
        <v>721</v>
      </c>
      <c r="L559" s="40" t="e">
        <v>#N/A</v>
      </c>
      <c r="M559" s="41" t="s">
        <v>56</v>
      </c>
      <c r="N559" s="41" t="s">
        <v>57</v>
      </c>
      <c r="O559" s="41" t="s">
        <v>57</v>
      </c>
      <c r="P559" s="41" t="s">
        <v>56</v>
      </c>
      <c r="Q559" s="41" t="s">
        <v>57</v>
      </c>
      <c r="R559" s="41" t="s">
        <v>57</v>
      </c>
      <c r="S559" s="41" t="s">
        <v>58</v>
      </c>
      <c r="T559" s="41" t="s">
        <v>58</v>
      </c>
      <c r="U559" s="41" t="s">
        <v>57</v>
      </c>
      <c r="V559" s="41" t="s">
        <v>57</v>
      </c>
      <c r="W559" s="41" t="s">
        <v>57</v>
      </c>
      <c r="X559" s="41" t="s">
        <v>57</v>
      </c>
      <c r="Y559" s="41" t="s">
        <v>58</v>
      </c>
      <c r="Z559" s="41" t="s">
        <v>56</v>
      </c>
      <c r="AA559" s="41" t="s">
        <v>57</v>
      </c>
      <c r="AB559" s="41" t="s">
        <v>56</v>
      </c>
      <c r="AC559" s="41" t="s">
        <v>58</v>
      </c>
      <c r="AD559" s="41" t="s">
        <v>57</v>
      </c>
      <c r="AE559" s="41" t="s">
        <v>58</v>
      </c>
      <c r="AF559" s="40"/>
      <c r="AG559" s="41" t="s">
        <v>59</v>
      </c>
      <c r="AH559" s="41" t="s">
        <v>285</v>
      </c>
      <c r="AI559" s="40"/>
      <c r="AJ559" s="41" t="s">
        <v>66</v>
      </c>
      <c r="AK559" s="41" t="s">
        <v>66</v>
      </c>
    </row>
    <row r="560" spans="1:38" ht="13.5" customHeight="1" x14ac:dyDescent="0.3">
      <c r="A560" s="59">
        <v>606</v>
      </c>
      <c r="B560" s="68" t="str">
        <f t="shared" si="24"/>
        <v>606</v>
      </c>
      <c r="C560" s="69">
        <f>MATCH(A560,'TC Variable GLs'!A:A,0)</f>
        <v>358</v>
      </c>
      <c r="D560" s="37"/>
      <c r="E560" s="38" t="s">
        <v>722</v>
      </c>
      <c r="F560" s="39" t="s">
        <v>721</v>
      </c>
      <c r="G560" s="43"/>
      <c r="L560" s="40" t="e">
        <v>#N/A</v>
      </c>
      <c r="M560" s="41" t="s">
        <v>56</v>
      </c>
      <c r="N560" s="41" t="s">
        <v>57</v>
      </c>
      <c r="O560" s="41" t="s">
        <v>57</v>
      </c>
      <c r="P560" s="41" t="s">
        <v>56</v>
      </c>
      <c r="Q560" s="41" t="s">
        <v>57</v>
      </c>
      <c r="R560" s="41" t="s">
        <v>57</v>
      </c>
      <c r="S560" s="41" t="s">
        <v>58</v>
      </c>
      <c r="T560" s="41" t="s">
        <v>58</v>
      </c>
      <c r="U560" s="41" t="s">
        <v>57</v>
      </c>
      <c r="V560" s="41" t="s">
        <v>57</v>
      </c>
      <c r="W560" s="41" t="s">
        <v>57</v>
      </c>
      <c r="X560" s="41" t="s">
        <v>57</v>
      </c>
      <c r="Y560" s="41" t="s">
        <v>58</v>
      </c>
      <c r="Z560" s="41" t="s">
        <v>56</v>
      </c>
      <c r="AA560" s="41" t="s">
        <v>57</v>
      </c>
      <c r="AB560" s="41" t="s">
        <v>56</v>
      </c>
      <c r="AC560" s="41" t="s">
        <v>58</v>
      </c>
      <c r="AD560" s="41" t="s">
        <v>58</v>
      </c>
      <c r="AE560" s="41" t="s">
        <v>57</v>
      </c>
      <c r="AF560" s="40"/>
      <c r="AG560" s="41" t="s">
        <v>59</v>
      </c>
      <c r="AH560" s="41" t="s">
        <v>285</v>
      </c>
      <c r="AI560" s="40"/>
      <c r="AJ560" s="41" t="s">
        <v>66</v>
      </c>
      <c r="AK560" s="41" t="s">
        <v>66</v>
      </c>
    </row>
    <row r="561" spans="1:37" ht="13.5" customHeight="1" x14ac:dyDescent="0.3">
      <c r="A561" s="59">
        <v>607</v>
      </c>
      <c r="B561" s="68" t="str">
        <f t="shared" si="24"/>
        <v>607</v>
      </c>
      <c r="C561" s="69">
        <f>MATCH(A561,'TC Variable GLs'!A:A,0)</f>
        <v>364</v>
      </c>
      <c r="D561" s="37"/>
      <c r="E561" s="38" t="s">
        <v>723</v>
      </c>
      <c r="F561" s="43"/>
      <c r="G561" s="39" t="s">
        <v>724</v>
      </c>
      <c r="L561" s="40" t="e">
        <v>#N/A</v>
      </c>
      <c r="M561" s="41" t="s">
        <v>56</v>
      </c>
      <c r="N561" s="41" t="s">
        <v>57</v>
      </c>
      <c r="O561" s="41" t="s">
        <v>57</v>
      </c>
      <c r="P561" s="41" t="s">
        <v>56</v>
      </c>
      <c r="Q561" s="41" t="s">
        <v>57</v>
      </c>
      <c r="R561" s="41" t="s">
        <v>57</v>
      </c>
      <c r="S561" s="41" t="s">
        <v>58</v>
      </c>
      <c r="T561" s="41" t="s">
        <v>58</v>
      </c>
      <c r="U561" s="41" t="s">
        <v>57</v>
      </c>
      <c r="V561" s="41" t="s">
        <v>58</v>
      </c>
      <c r="W561" s="41" t="s">
        <v>58</v>
      </c>
      <c r="X561" s="41" t="s">
        <v>58</v>
      </c>
      <c r="Y561" s="41" t="s">
        <v>58</v>
      </c>
      <c r="Z561" s="41" t="s">
        <v>56</v>
      </c>
      <c r="AA561" s="41" t="s">
        <v>57</v>
      </c>
      <c r="AB561" s="41" t="s">
        <v>56</v>
      </c>
      <c r="AC561" s="41" t="s">
        <v>58</v>
      </c>
      <c r="AD561" s="41" t="s">
        <v>57</v>
      </c>
      <c r="AE561" s="41" t="s">
        <v>58</v>
      </c>
      <c r="AF561" s="40"/>
      <c r="AG561" s="41" t="s">
        <v>59</v>
      </c>
      <c r="AH561" s="41" t="s">
        <v>285</v>
      </c>
      <c r="AI561" s="40"/>
      <c r="AJ561" s="41" t="s">
        <v>66</v>
      </c>
      <c r="AK561" s="41" t="s">
        <v>66</v>
      </c>
    </row>
    <row r="562" spans="1:37" ht="13.5" customHeight="1" x14ac:dyDescent="0.3">
      <c r="A562" s="59">
        <v>608</v>
      </c>
      <c r="B562" s="68" t="str">
        <f t="shared" si="24"/>
        <v>608</v>
      </c>
      <c r="C562" s="69">
        <f>MATCH(A562,'TC Variable GLs'!A:A,0)</f>
        <v>370</v>
      </c>
      <c r="D562" s="37"/>
      <c r="E562" s="38" t="s">
        <v>725</v>
      </c>
      <c r="F562" s="39" t="s">
        <v>724</v>
      </c>
      <c r="G562" s="43"/>
      <c r="L562" s="40" t="e">
        <v>#N/A</v>
      </c>
      <c r="M562" s="41" t="s">
        <v>56</v>
      </c>
      <c r="N562" s="41" t="s">
        <v>57</v>
      </c>
      <c r="O562" s="41" t="s">
        <v>57</v>
      </c>
      <c r="P562" s="41" t="s">
        <v>56</v>
      </c>
      <c r="Q562" s="41" t="s">
        <v>57</v>
      </c>
      <c r="R562" s="41" t="s">
        <v>57</v>
      </c>
      <c r="S562" s="41" t="s">
        <v>58</v>
      </c>
      <c r="T562" s="41" t="s">
        <v>58</v>
      </c>
      <c r="U562" s="41" t="s">
        <v>57</v>
      </c>
      <c r="V562" s="41" t="s">
        <v>58</v>
      </c>
      <c r="W562" s="41" t="s">
        <v>58</v>
      </c>
      <c r="X562" s="41" t="s">
        <v>58</v>
      </c>
      <c r="Y562" s="41" t="s">
        <v>58</v>
      </c>
      <c r="Z562" s="41" t="s">
        <v>56</v>
      </c>
      <c r="AA562" s="41" t="s">
        <v>57</v>
      </c>
      <c r="AB562" s="41" t="s">
        <v>56</v>
      </c>
      <c r="AC562" s="41" t="s">
        <v>58</v>
      </c>
      <c r="AD562" s="41" t="s">
        <v>58</v>
      </c>
      <c r="AE562" s="41" t="s">
        <v>57</v>
      </c>
      <c r="AF562" s="40"/>
      <c r="AG562" s="41" t="s">
        <v>59</v>
      </c>
      <c r="AH562" s="41" t="s">
        <v>285</v>
      </c>
      <c r="AI562" s="40"/>
      <c r="AJ562" s="41" t="s">
        <v>66</v>
      </c>
      <c r="AK562" s="41" t="s">
        <v>66</v>
      </c>
    </row>
    <row r="563" spans="1:37" ht="13.5" customHeight="1" x14ac:dyDescent="0.3">
      <c r="A563" s="59">
        <v>609</v>
      </c>
      <c r="B563" s="68" t="str">
        <f t="shared" si="24"/>
        <v>609</v>
      </c>
      <c r="C563" s="69">
        <f>MATCH(A563,'TC Variable GLs'!A:A,0)</f>
        <v>376</v>
      </c>
      <c r="D563" s="37"/>
      <c r="E563" s="38" t="s">
        <v>726</v>
      </c>
      <c r="F563" s="43"/>
      <c r="G563" s="39" t="s">
        <v>727</v>
      </c>
      <c r="L563" s="40" t="e">
        <v>#N/A</v>
      </c>
      <c r="M563" s="41" t="s">
        <v>56</v>
      </c>
      <c r="N563" s="41" t="s">
        <v>57</v>
      </c>
      <c r="O563" s="41" t="s">
        <v>57</v>
      </c>
      <c r="P563" s="41" t="s">
        <v>56</v>
      </c>
      <c r="Q563" s="41" t="s">
        <v>57</v>
      </c>
      <c r="R563" s="41" t="s">
        <v>57</v>
      </c>
      <c r="S563" s="41" t="s">
        <v>58</v>
      </c>
      <c r="T563" s="41" t="s">
        <v>57</v>
      </c>
      <c r="U563" s="41" t="s">
        <v>57</v>
      </c>
      <c r="V563" s="41" t="s">
        <v>58</v>
      </c>
      <c r="W563" s="41" t="s">
        <v>58</v>
      </c>
      <c r="X563" s="41" t="s">
        <v>58</v>
      </c>
      <c r="Y563" s="41" t="s">
        <v>58</v>
      </c>
      <c r="Z563" s="41" t="s">
        <v>56</v>
      </c>
      <c r="AA563" s="41" t="s">
        <v>57</v>
      </c>
      <c r="AB563" s="41" t="s">
        <v>56</v>
      </c>
      <c r="AC563" s="41" t="s">
        <v>58</v>
      </c>
      <c r="AD563" s="41" t="s">
        <v>57</v>
      </c>
      <c r="AE563" s="41" t="s">
        <v>58</v>
      </c>
      <c r="AF563" s="40"/>
      <c r="AG563" s="41" t="s">
        <v>59</v>
      </c>
      <c r="AH563" s="41" t="s">
        <v>285</v>
      </c>
      <c r="AI563" s="40"/>
      <c r="AJ563" s="41" t="s">
        <v>66</v>
      </c>
      <c r="AK563" s="41" t="s">
        <v>66</v>
      </c>
    </row>
    <row r="564" spans="1:37" ht="13.5" customHeight="1" x14ac:dyDescent="0.3">
      <c r="A564" s="59">
        <v>610</v>
      </c>
      <c r="B564" s="68" t="str">
        <f t="shared" si="24"/>
        <v>610</v>
      </c>
      <c r="C564" s="69">
        <f>MATCH(A564,'TC Variable GLs'!A:A,0)</f>
        <v>382</v>
      </c>
      <c r="D564" s="37"/>
      <c r="E564" s="38" t="s">
        <v>728</v>
      </c>
      <c r="F564" s="39" t="s">
        <v>727</v>
      </c>
      <c r="G564" s="43"/>
      <c r="L564" s="40" t="e">
        <v>#N/A</v>
      </c>
      <c r="M564" s="41" t="s">
        <v>56</v>
      </c>
      <c r="N564" s="41" t="s">
        <v>57</v>
      </c>
      <c r="O564" s="41" t="s">
        <v>57</v>
      </c>
      <c r="P564" s="41" t="s">
        <v>56</v>
      </c>
      <c r="Q564" s="41" t="s">
        <v>57</v>
      </c>
      <c r="R564" s="41" t="s">
        <v>57</v>
      </c>
      <c r="S564" s="41" t="s">
        <v>58</v>
      </c>
      <c r="T564" s="41" t="s">
        <v>58</v>
      </c>
      <c r="U564" s="41" t="s">
        <v>57</v>
      </c>
      <c r="V564" s="41" t="s">
        <v>58</v>
      </c>
      <c r="W564" s="41" t="s">
        <v>58</v>
      </c>
      <c r="X564" s="41" t="s">
        <v>58</v>
      </c>
      <c r="Y564" s="41" t="s">
        <v>58</v>
      </c>
      <c r="Z564" s="41" t="s">
        <v>56</v>
      </c>
      <c r="AA564" s="41" t="s">
        <v>57</v>
      </c>
      <c r="AB564" s="41" t="s">
        <v>56</v>
      </c>
      <c r="AC564" s="41" t="s">
        <v>58</v>
      </c>
      <c r="AD564" s="41" t="s">
        <v>58</v>
      </c>
      <c r="AE564" s="41" t="s">
        <v>57</v>
      </c>
      <c r="AF564" s="40"/>
      <c r="AG564" s="41" t="s">
        <v>59</v>
      </c>
      <c r="AH564" s="41" t="s">
        <v>285</v>
      </c>
      <c r="AI564" s="40"/>
      <c r="AJ564" s="41" t="s">
        <v>66</v>
      </c>
      <c r="AK564" s="41" t="s">
        <v>66</v>
      </c>
    </row>
    <row r="565" spans="1:37" ht="13.5" customHeight="1" x14ac:dyDescent="0.3">
      <c r="A565" s="59">
        <v>611</v>
      </c>
      <c r="B565" s="68" t="str">
        <f t="shared" si="24"/>
        <v>611</v>
      </c>
      <c r="C565" s="69">
        <f>MATCH(A565,'TC Variable GLs'!A:A,0)</f>
        <v>388</v>
      </c>
      <c r="D565" s="37"/>
      <c r="E565" s="38" t="s">
        <v>1307</v>
      </c>
      <c r="F565" s="39" t="s">
        <v>1304</v>
      </c>
      <c r="G565" s="43"/>
      <c r="M565" s="41" t="s">
        <v>56</v>
      </c>
      <c r="N565" s="41" t="s">
        <v>57</v>
      </c>
      <c r="O565" s="41" t="s">
        <v>56</v>
      </c>
      <c r="P565" s="41" t="s">
        <v>56</v>
      </c>
      <c r="Q565" s="41" t="s">
        <v>57</v>
      </c>
      <c r="R565" s="41" t="s">
        <v>57</v>
      </c>
      <c r="S565" s="41" t="s">
        <v>56</v>
      </c>
      <c r="T565" s="41" t="s">
        <v>58</v>
      </c>
      <c r="U565" s="41" t="s">
        <v>57</v>
      </c>
      <c r="V565" s="41" t="s">
        <v>57</v>
      </c>
      <c r="W565" s="41" t="s">
        <v>57</v>
      </c>
      <c r="X565" s="41" t="s">
        <v>57</v>
      </c>
      <c r="Y565" s="41" t="s">
        <v>57</v>
      </c>
      <c r="Z565" s="41" t="s">
        <v>56</v>
      </c>
      <c r="AA565" s="41" t="s">
        <v>57</v>
      </c>
      <c r="AB565" s="41" t="s">
        <v>56</v>
      </c>
      <c r="AC565" s="41" t="s">
        <v>58</v>
      </c>
      <c r="AD565" s="41" t="s">
        <v>58</v>
      </c>
      <c r="AE565" s="41" t="s">
        <v>57</v>
      </c>
      <c r="AF565" s="40"/>
      <c r="AG565" s="41" t="s">
        <v>59</v>
      </c>
      <c r="AH565" s="41" t="s">
        <v>285</v>
      </c>
      <c r="AI565" s="40"/>
      <c r="AJ565" s="41" t="s">
        <v>66</v>
      </c>
      <c r="AK565" s="41" t="s">
        <v>66</v>
      </c>
    </row>
    <row r="566" spans="1:37" ht="13.5" customHeight="1" x14ac:dyDescent="0.3">
      <c r="A566" s="59">
        <v>612</v>
      </c>
      <c r="B566" s="68" t="str">
        <f t="shared" si="24"/>
        <v>612</v>
      </c>
      <c r="C566" s="69">
        <f>MATCH(A566,'TC Variable GLs'!A:A,0)</f>
        <v>389</v>
      </c>
      <c r="D566" s="37"/>
      <c r="E566" s="38" t="s">
        <v>1308</v>
      </c>
      <c r="F566" s="43"/>
      <c r="G566" s="39" t="s">
        <v>1309</v>
      </c>
      <c r="M566" s="41" t="s">
        <v>56</v>
      </c>
      <c r="N566" s="41" t="s">
        <v>57</v>
      </c>
      <c r="O566" s="41" t="s">
        <v>57</v>
      </c>
      <c r="P566" s="41" t="s">
        <v>56</v>
      </c>
      <c r="Q566" s="41" t="s">
        <v>57</v>
      </c>
      <c r="R566" s="41" t="s">
        <v>57</v>
      </c>
      <c r="S566" s="41" t="s">
        <v>57</v>
      </c>
      <c r="T566" s="41" t="s">
        <v>58</v>
      </c>
      <c r="U566" s="41" t="s">
        <v>57</v>
      </c>
      <c r="V566" s="41" t="s">
        <v>57</v>
      </c>
      <c r="W566" s="41" t="s">
        <v>57</v>
      </c>
      <c r="X566" s="41" t="s">
        <v>57</v>
      </c>
      <c r="Y566" s="41" t="s">
        <v>57</v>
      </c>
      <c r="Z566" s="41" t="s">
        <v>56</v>
      </c>
      <c r="AA566" s="41" t="s">
        <v>57</v>
      </c>
      <c r="AB566" s="41" t="s">
        <v>56</v>
      </c>
      <c r="AC566" s="41" t="s">
        <v>58</v>
      </c>
      <c r="AD566" s="41" t="s">
        <v>56</v>
      </c>
      <c r="AE566" s="41" t="s">
        <v>56</v>
      </c>
      <c r="AF566" s="40"/>
      <c r="AG566" s="41" t="s">
        <v>59</v>
      </c>
      <c r="AH566" s="41" t="s">
        <v>285</v>
      </c>
      <c r="AI566" s="40"/>
      <c r="AJ566" s="41" t="s">
        <v>66</v>
      </c>
      <c r="AK566" s="41" t="s">
        <v>66</v>
      </c>
    </row>
    <row r="567" spans="1:37" ht="13.5" customHeight="1" x14ac:dyDescent="0.3">
      <c r="A567" s="59">
        <v>613</v>
      </c>
      <c r="B567" s="68" t="str">
        <f t="shared" si="24"/>
        <v>613</v>
      </c>
      <c r="C567" s="69">
        <f>MATCH(A567,'TC Variable GLs'!A:A,0)</f>
        <v>390</v>
      </c>
      <c r="D567" s="37"/>
      <c r="E567" s="38" t="s">
        <v>1310</v>
      </c>
      <c r="F567" s="39" t="s">
        <v>1309</v>
      </c>
      <c r="G567" s="43"/>
      <c r="M567" s="41" t="s">
        <v>56</v>
      </c>
      <c r="N567" s="41" t="s">
        <v>57</v>
      </c>
      <c r="O567" s="41" t="s">
        <v>57</v>
      </c>
      <c r="P567" s="41" t="s">
        <v>56</v>
      </c>
      <c r="Q567" s="41" t="s">
        <v>57</v>
      </c>
      <c r="R567" s="41" t="s">
        <v>57</v>
      </c>
      <c r="S567" s="41" t="s">
        <v>57</v>
      </c>
      <c r="T567" s="41" t="s">
        <v>58</v>
      </c>
      <c r="U567" s="41" t="s">
        <v>57</v>
      </c>
      <c r="V567" s="41" t="s">
        <v>57</v>
      </c>
      <c r="W567" s="41" t="s">
        <v>57</v>
      </c>
      <c r="X567" s="41" t="s">
        <v>57</v>
      </c>
      <c r="Y567" s="41" t="s">
        <v>57</v>
      </c>
      <c r="Z567" s="41" t="s">
        <v>56</v>
      </c>
      <c r="AA567" s="41" t="s">
        <v>57</v>
      </c>
      <c r="AB567" s="41" t="s">
        <v>56</v>
      </c>
      <c r="AC567" s="41" t="s">
        <v>58</v>
      </c>
      <c r="AD567" s="41" t="s">
        <v>56</v>
      </c>
      <c r="AE567" s="41" t="s">
        <v>56</v>
      </c>
      <c r="AF567" s="40"/>
      <c r="AG567" s="41" t="s">
        <v>59</v>
      </c>
      <c r="AH567" s="41" t="s">
        <v>285</v>
      </c>
      <c r="AI567" s="40"/>
      <c r="AJ567" s="41" t="s">
        <v>66</v>
      </c>
      <c r="AK567" s="41" t="s">
        <v>66</v>
      </c>
    </row>
    <row r="568" spans="1:37" ht="13.5" customHeight="1" x14ac:dyDescent="0.3">
      <c r="A568" s="59">
        <v>617</v>
      </c>
      <c r="B568" s="68" t="str">
        <f t="shared" si="24"/>
        <v>617</v>
      </c>
      <c r="C568" s="69">
        <f>MATCH(A568,'TC Variable GLs'!A:A,0)</f>
        <v>391</v>
      </c>
      <c r="D568" s="37"/>
      <c r="E568" s="38" t="s">
        <v>729</v>
      </c>
      <c r="F568" s="43"/>
      <c r="G568" s="39" t="s">
        <v>589</v>
      </c>
      <c r="L568" s="40" t="e">
        <v>#N/A</v>
      </c>
      <c r="M568" s="41" t="s">
        <v>56</v>
      </c>
      <c r="N568" s="41" t="s">
        <v>57</v>
      </c>
      <c r="O568" s="41" t="s">
        <v>57</v>
      </c>
      <c r="P568" s="41" t="s">
        <v>56</v>
      </c>
      <c r="Q568" s="41" t="s">
        <v>57</v>
      </c>
      <c r="R568" s="41" t="s">
        <v>57</v>
      </c>
      <c r="S568" s="41" t="s">
        <v>58</v>
      </c>
      <c r="T568" s="41" t="s">
        <v>56</v>
      </c>
      <c r="U568" s="41" t="s">
        <v>57</v>
      </c>
      <c r="V568" s="41" t="s">
        <v>57</v>
      </c>
      <c r="W568" s="41" t="s">
        <v>57</v>
      </c>
      <c r="X568" s="41" t="s">
        <v>57</v>
      </c>
      <c r="Y568" s="41" t="s">
        <v>57</v>
      </c>
      <c r="Z568" s="41" t="s">
        <v>56</v>
      </c>
      <c r="AA568" s="41" t="s">
        <v>57</v>
      </c>
      <c r="AB568" s="41" t="s">
        <v>56</v>
      </c>
      <c r="AC568" s="41" t="s">
        <v>58</v>
      </c>
      <c r="AD568" s="41" t="s">
        <v>57</v>
      </c>
      <c r="AE568" s="41" t="s">
        <v>58</v>
      </c>
      <c r="AF568" s="40"/>
      <c r="AG568" s="41" t="s">
        <v>59</v>
      </c>
      <c r="AH568" s="41" t="s">
        <v>285</v>
      </c>
      <c r="AI568" s="40"/>
      <c r="AJ568" s="41" t="s">
        <v>66</v>
      </c>
      <c r="AK568" s="41" t="s">
        <v>66</v>
      </c>
    </row>
    <row r="569" spans="1:37" ht="13.5" customHeight="1" x14ac:dyDescent="0.3">
      <c r="A569" s="59">
        <v>618</v>
      </c>
      <c r="B569" s="68" t="str">
        <f t="shared" si="24"/>
        <v>618</v>
      </c>
      <c r="C569" s="69">
        <f>MATCH(A569,'TC Variable GLs'!A:A,0)</f>
        <v>392</v>
      </c>
      <c r="D569" s="37"/>
      <c r="E569" s="38" t="s">
        <v>730</v>
      </c>
      <c r="F569" s="39" t="s">
        <v>589</v>
      </c>
      <c r="G569" s="43"/>
      <c r="L569" s="40" t="e">
        <v>#N/A</v>
      </c>
      <c r="M569" s="41" t="s">
        <v>56</v>
      </c>
      <c r="N569" s="41" t="s">
        <v>57</v>
      </c>
      <c r="O569" s="41" t="s">
        <v>57</v>
      </c>
      <c r="P569" s="41" t="s">
        <v>56</v>
      </c>
      <c r="Q569" s="41" t="s">
        <v>57</v>
      </c>
      <c r="R569" s="41" t="s">
        <v>57</v>
      </c>
      <c r="S569" s="41" t="s">
        <v>58</v>
      </c>
      <c r="T569" s="41" t="s">
        <v>56</v>
      </c>
      <c r="U569" s="41" t="s">
        <v>57</v>
      </c>
      <c r="V569" s="41" t="s">
        <v>57</v>
      </c>
      <c r="W569" s="41" t="s">
        <v>57</v>
      </c>
      <c r="X569" s="41" t="s">
        <v>57</v>
      </c>
      <c r="Y569" s="41" t="s">
        <v>57</v>
      </c>
      <c r="Z569" s="41" t="s">
        <v>56</v>
      </c>
      <c r="AA569" s="41" t="s">
        <v>57</v>
      </c>
      <c r="AB569" s="41" t="s">
        <v>56</v>
      </c>
      <c r="AC569" s="41" t="s">
        <v>58</v>
      </c>
      <c r="AD569" s="41" t="s">
        <v>58</v>
      </c>
      <c r="AE569" s="41" t="s">
        <v>57</v>
      </c>
      <c r="AF569" s="40"/>
      <c r="AG569" s="41" t="s">
        <v>59</v>
      </c>
      <c r="AH569" s="41" t="s">
        <v>285</v>
      </c>
      <c r="AI569" s="40"/>
      <c r="AJ569" s="41" t="s">
        <v>66</v>
      </c>
      <c r="AK569" s="41" t="s">
        <v>66</v>
      </c>
    </row>
    <row r="570" spans="1:37" ht="13.5" customHeight="1" x14ac:dyDescent="0.3">
      <c r="A570" s="59">
        <v>619</v>
      </c>
      <c r="B570" s="68" t="str">
        <f t="shared" si="24"/>
        <v>619</v>
      </c>
      <c r="C570" s="69">
        <f>MATCH(A570,'TC Variable GLs'!A:A,0)</f>
        <v>393</v>
      </c>
      <c r="D570" s="37"/>
      <c r="E570" s="38" t="s">
        <v>731</v>
      </c>
      <c r="F570" s="43"/>
      <c r="G570" s="39" t="s">
        <v>88</v>
      </c>
      <c r="L570" s="40" t="e">
        <v>#N/A</v>
      </c>
      <c r="M570" s="41" t="s">
        <v>56</v>
      </c>
      <c r="N570" s="41" t="s">
        <v>57</v>
      </c>
      <c r="O570" s="41" t="s">
        <v>57</v>
      </c>
      <c r="P570" s="41" t="s">
        <v>56</v>
      </c>
      <c r="Q570" s="41" t="s">
        <v>57</v>
      </c>
      <c r="R570" s="41" t="s">
        <v>57</v>
      </c>
      <c r="S570" s="41" t="s">
        <v>58</v>
      </c>
      <c r="T570" s="41" t="s">
        <v>58</v>
      </c>
      <c r="U570" s="41" t="s">
        <v>57</v>
      </c>
      <c r="V570" s="41" t="s">
        <v>57</v>
      </c>
      <c r="W570" s="41" t="s">
        <v>57</v>
      </c>
      <c r="X570" s="41" t="s">
        <v>57</v>
      </c>
      <c r="Y570" s="41" t="s">
        <v>57</v>
      </c>
      <c r="Z570" s="41" t="s">
        <v>56</v>
      </c>
      <c r="AA570" s="41" t="s">
        <v>57</v>
      </c>
      <c r="AB570" s="41" t="s">
        <v>56</v>
      </c>
      <c r="AC570" s="41" t="s">
        <v>58</v>
      </c>
      <c r="AD570" s="41" t="s">
        <v>57</v>
      </c>
      <c r="AE570" s="41" t="s">
        <v>58</v>
      </c>
      <c r="AF570" s="40"/>
      <c r="AG570" s="41" t="s">
        <v>59</v>
      </c>
      <c r="AH570" s="41" t="s">
        <v>285</v>
      </c>
      <c r="AI570" s="40"/>
      <c r="AJ570" s="41" t="s">
        <v>62</v>
      </c>
      <c r="AK570" s="41" t="s">
        <v>62</v>
      </c>
    </row>
    <row r="571" spans="1:37" ht="13.5" customHeight="1" x14ac:dyDescent="0.3">
      <c r="A571" s="59">
        <v>620</v>
      </c>
      <c r="B571" s="68" t="str">
        <f t="shared" si="24"/>
        <v>620</v>
      </c>
      <c r="C571" s="69">
        <f>MATCH(A571,'TC Variable GLs'!A:A,0)</f>
        <v>398</v>
      </c>
      <c r="D571" s="37"/>
      <c r="E571" s="38" t="s">
        <v>732</v>
      </c>
      <c r="F571" s="39" t="s">
        <v>88</v>
      </c>
      <c r="G571" s="43"/>
      <c r="L571" s="40" t="e">
        <v>#N/A</v>
      </c>
      <c r="M571" s="41" t="s">
        <v>56</v>
      </c>
      <c r="N571" s="41" t="s">
        <v>57</v>
      </c>
      <c r="O571" s="41" t="s">
        <v>57</v>
      </c>
      <c r="P571" s="41" t="s">
        <v>56</v>
      </c>
      <c r="Q571" s="41" t="s">
        <v>57</v>
      </c>
      <c r="R571" s="41" t="s">
        <v>57</v>
      </c>
      <c r="S571" s="41" t="s">
        <v>58</v>
      </c>
      <c r="T571" s="41" t="s">
        <v>58</v>
      </c>
      <c r="U571" s="41" t="s">
        <v>57</v>
      </c>
      <c r="V571" s="41" t="s">
        <v>57</v>
      </c>
      <c r="W571" s="41" t="s">
        <v>57</v>
      </c>
      <c r="X571" s="41" t="s">
        <v>57</v>
      </c>
      <c r="Y571" s="41" t="s">
        <v>57</v>
      </c>
      <c r="Z571" s="41" t="s">
        <v>56</v>
      </c>
      <c r="AA571" s="41" t="s">
        <v>57</v>
      </c>
      <c r="AB571" s="41" t="s">
        <v>56</v>
      </c>
      <c r="AC571" s="41" t="s">
        <v>58</v>
      </c>
      <c r="AD571" s="41" t="s">
        <v>58</v>
      </c>
      <c r="AE571" s="41" t="s">
        <v>58</v>
      </c>
      <c r="AF571" s="40"/>
      <c r="AG571" s="41" t="s">
        <v>59</v>
      </c>
      <c r="AH571" s="41" t="s">
        <v>285</v>
      </c>
      <c r="AI571" s="40"/>
      <c r="AJ571" s="41" t="s">
        <v>62</v>
      </c>
      <c r="AK571" s="41" t="s">
        <v>62</v>
      </c>
    </row>
    <row r="572" spans="1:37" ht="13.5" customHeight="1" x14ac:dyDescent="0.3">
      <c r="A572" s="59">
        <v>621</v>
      </c>
      <c r="B572" s="68" t="str">
        <f t="shared" si="24"/>
        <v>621</v>
      </c>
      <c r="C572" s="69">
        <f>MATCH(A572,'TC Variable GLs'!A:A,0)</f>
        <v>403</v>
      </c>
      <c r="D572" s="20" t="str">
        <f>CONCATENATE(A572, " ", "Wraps")</f>
        <v>621 Wraps</v>
      </c>
      <c r="E572" s="38" t="s">
        <v>734</v>
      </c>
      <c r="F572" s="43"/>
      <c r="G572" s="39" t="s">
        <v>101</v>
      </c>
      <c r="L572" s="40" t="e">
        <v>#N/A</v>
      </c>
      <c r="M572" s="41" t="s">
        <v>56</v>
      </c>
      <c r="N572" s="41" t="s">
        <v>57</v>
      </c>
      <c r="O572" s="41" t="s">
        <v>56</v>
      </c>
      <c r="P572" s="41" t="s">
        <v>56</v>
      </c>
      <c r="Q572" s="41" t="s">
        <v>57</v>
      </c>
      <c r="R572" s="41" t="s">
        <v>56</v>
      </c>
      <c r="S572" s="41" t="s">
        <v>56</v>
      </c>
      <c r="T572" s="41" t="s">
        <v>58</v>
      </c>
      <c r="U572" s="41" t="s">
        <v>57</v>
      </c>
      <c r="V572" s="41" t="s">
        <v>57</v>
      </c>
      <c r="W572" s="41" t="s">
        <v>56</v>
      </c>
      <c r="X572" s="41" t="s">
        <v>56</v>
      </c>
      <c r="Y572" s="41" t="s">
        <v>56</v>
      </c>
      <c r="Z572" s="41" t="s">
        <v>56</v>
      </c>
      <c r="AA572" s="41" t="s">
        <v>57</v>
      </c>
      <c r="AB572" s="41" t="s">
        <v>56</v>
      </c>
      <c r="AC572" s="41" t="s">
        <v>58</v>
      </c>
      <c r="AD572" s="41" t="s">
        <v>58</v>
      </c>
      <c r="AE572" s="41" t="s">
        <v>58</v>
      </c>
      <c r="AF572" s="40"/>
      <c r="AG572" s="41" t="s">
        <v>122</v>
      </c>
      <c r="AH572" s="40"/>
      <c r="AI572" s="41" t="s">
        <v>60</v>
      </c>
      <c r="AJ572" s="41" t="s">
        <v>62</v>
      </c>
      <c r="AK572" s="41" t="s">
        <v>143</v>
      </c>
    </row>
    <row r="573" spans="1:37" ht="13.5" customHeight="1" x14ac:dyDescent="0.3">
      <c r="A573" s="39">
        <v>622</v>
      </c>
      <c r="B573" s="36" t="str">
        <f t="shared" si="24"/>
        <v>622</v>
      </c>
      <c r="C573" s="16" t="e">
        <f>MATCH(A573,'TC Variable GLs'!A:A,0)</f>
        <v>#N/A</v>
      </c>
      <c r="D573" s="37"/>
      <c r="E573" s="38" t="s">
        <v>736</v>
      </c>
      <c r="F573" s="39" t="s">
        <v>69</v>
      </c>
      <c r="G573" s="39" t="s">
        <v>142</v>
      </c>
      <c r="L573" s="40" t="e">
        <v>#N/A</v>
      </c>
      <c r="M573" s="41" t="s">
        <v>56</v>
      </c>
      <c r="N573" s="41" t="s">
        <v>57</v>
      </c>
      <c r="O573" s="41" t="s">
        <v>58</v>
      </c>
      <c r="P573" s="41" t="s">
        <v>56</v>
      </c>
      <c r="Q573" s="41" t="s">
        <v>57</v>
      </c>
      <c r="R573" s="41" t="s">
        <v>58</v>
      </c>
      <c r="S573" s="41" t="s">
        <v>57</v>
      </c>
      <c r="T573" s="41" t="s">
        <v>57</v>
      </c>
      <c r="U573" s="41" t="s">
        <v>57</v>
      </c>
      <c r="V573" s="41" t="s">
        <v>57</v>
      </c>
      <c r="W573" s="41" t="s">
        <v>56</v>
      </c>
      <c r="X573" s="41" t="s">
        <v>57</v>
      </c>
      <c r="Y573" s="41" t="s">
        <v>57</v>
      </c>
      <c r="Z573" s="41" t="s">
        <v>56</v>
      </c>
      <c r="AA573" s="41" t="s">
        <v>56</v>
      </c>
      <c r="AB573" s="41" t="s">
        <v>58</v>
      </c>
      <c r="AC573" s="41" t="s">
        <v>58</v>
      </c>
      <c r="AD573" s="41" t="s">
        <v>58</v>
      </c>
      <c r="AE573" s="41" t="s">
        <v>58</v>
      </c>
      <c r="AF573" s="41" t="s">
        <v>91</v>
      </c>
      <c r="AG573" s="41" t="s">
        <v>59</v>
      </c>
      <c r="AH573" s="40"/>
      <c r="AI573" s="41" t="s">
        <v>60</v>
      </c>
      <c r="AJ573" s="41" t="s">
        <v>122</v>
      </c>
      <c r="AK573" s="41" t="s">
        <v>65</v>
      </c>
    </row>
    <row r="574" spans="1:37" ht="13.5" customHeight="1" x14ac:dyDescent="0.3">
      <c r="A574" s="39">
        <v>623</v>
      </c>
      <c r="B574" s="36" t="str">
        <f t="shared" si="24"/>
        <v>623</v>
      </c>
      <c r="C574" s="16" t="e">
        <f>MATCH(A574,'TC Variable GLs'!A:A,0)</f>
        <v>#N/A</v>
      </c>
      <c r="D574" s="37"/>
      <c r="E574" s="38" t="s">
        <v>738</v>
      </c>
      <c r="F574" s="39" t="s">
        <v>69</v>
      </c>
      <c r="G574" s="39" t="s">
        <v>142</v>
      </c>
      <c r="L574" s="40" t="e">
        <v>#N/A</v>
      </c>
      <c r="M574" s="41" t="s">
        <v>56</v>
      </c>
      <c r="N574" s="41" t="s">
        <v>57</v>
      </c>
      <c r="O574" s="41" t="s">
        <v>57</v>
      </c>
      <c r="P574" s="41" t="s">
        <v>56</v>
      </c>
      <c r="Q574" s="41" t="s">
        <v>57</v>
      </c>
      <c r="R574" s="41" t="s">
        <v>57</v>
      </c>
      <c r="S574" s="41" t="s">
        <v>57</v>
      </c>
      <c r="T574" s="41" t="s">
        <v>58</v>
      </c>
      <c r="U574" s="41" t="s">
        <v>57</v>
      </c>
      <c r="V574" s="41" t="s">
        <v>57</v>
      </c>
      <c r="W574" s="41" t="s">
        <v>56</v>
      </c>
      <c r="X574" s="41" t="s">
        <v>56</v>
      </c>
      <c r="Y574" s="41" t="s">
        <v>57</v>
      </c>
      <c r="Z574" s="41" t="s">
        <v>56</v>
      </c>
      <c r="AA574" s="41" t="s">
        <v>56</v>
      </c>
      <c r="AB574" s="41" t="s">
        <v>58</v>
      </c>
      <c r="AC574" s="41" t="s">
        <v>58</v>
      </c>
      <c r="AD574" s="41" t="s">
        <v>58</v>
      </c>
      <c r="AE574" s="41" t="s">
        <v>58</v>
      </c>
      <c r="AF574" s="40"/>
      <c r="AG574" s="41" t="s">
        <v>59</v>
      </c>
      <c r="AH574" s="40"/>
      <c r="AI574" s="41" t="s">
        <v>60</v>
      </c>
      <c r="AJ574" s="41" t="s">
        <v>122</v>
      </c>
      <c r="AK574" s="41" t="s">
        <v>65</v>
      </c>
    </row>
    <row r="575" spans="1:37" ht="13.5" customHeight="1" x14ac:dyDescent="0.3">
      <c r="A575" s="59">
        <v>624</v>
      </c>
      <c r="B575" s="68" t="str">
        <f t="shared" si="24"/>
        <v>624</v>
      </c>
      <c r="C575" s="69">
        <f>MATCH(A575,'TC Variable GLs'!A:A,0)</f>
        <v>404</v>
      </c>
      <c r="D575" s="20" t="str">
        <f>CONCATENATE(A575, " ", "Wraps")</f>
        <v>624 Wraps</v>
      </c>
      <c r="E575" s="38" t="s">
        <v>740</v>
      </c>
      <c r="F575" s="39" t="s">
        <v>142</v>
      </c>
      <c r="G575" s="43"/>
      <c r="L575" s="40" t="e">
        <v>#N/A</v>
      </c>
      <c r="M575" s="41" t="s">
        <v>56</v>
      </c>
      <c r="N575" s="41" t="s">
        <v>57</v>
      </c>
      <c r="O575" s="41" t="s">
        <v>57</v>
      </c>
      <c r="P575" s="41" t="s">
        <v>56</v>
      </c>
      <c r="Q575" s="41" t="s">
        <v>57</v>
      </c>
      <c r="R575" s="41" t="s">
        <v>57</v>
      </c>
      <c r="S575" s="41" t="s">
        <v>56</v>
      </c>
      <c r="T575" s="41" t="s">
        <v>58</v>
      </c>
      <c r="U575" s="41" t="s">
        <v>57</v>
      </c>
      <c r="V575" s="41" t="s">
        <v>57</v>
      </c>
      <c r="W575" s="41" t="s">
        <v>56</v>
      </c>
      <c r="X575" s="41" t="s">
        <v>56</v>
      </c>
      <c r="Y575" s="41" t="s">
        <v>57</v>
      </c>
      <c r="Z575" s="41" t="s">
        <v>56</v>
      </c>
      <c r="AA575" s="41" t="s">
        <v>57</v>
      </c>
      <c r="AB575" s="41" t="s">
        <v>56</v>
      </c>
      <c r="AC575" s="41" t="s">
        <v>58</v>
      </c>
      <c r="AD575" s="41" t="s">
        <v>58</v>
      </c>
      <c r="AE575" s="41" t="s">
        <v>57</v>
      </c>
      <c r="AF575" s="40"/>
      <c r="AG575" s="41" t="s">
        <v>122</v>
      </c>
      <c r="AH575" s="40"/>
      <c r="AI575" s="41" t="s">
        <v>60</v>
      </c>
      <c r="AJ575" s="41" t="s">
        <v>60</v>
      </c>
      <c r="AK575" s="41" t="s">
        <v>143</v>
      </c>
    </row>
    <row r="576" spans="1:37" ht="13.5" customHeight="1" x14ac:dyDescent="0.3">
      <c r="A576" s="59">
        <v>625</v>
      </c>
      <c r="B576" s="68" t="str">
        <f t="shared" si="24"/>
        <v>625</v>
      </c>
      <c r="C576" s="69">
        <f>MATCH(A576,'TC Variable GLs'!A:A,0)</f>
        <v>405</v>
      </c>
      <c r="D576" s="20" t="str">
        <f>CONCATENATE(A576, " ", "Wraps")</f>
        <v>625 Wraps</v>
      </c>
      <c r="E576" s="38" t="s">
        <v>742</v>
      </c>
      <c r="F576" s="39" t="s">
        <v>690</v>
      </c>
      <c r="G576" s="43"/>
      <c r="H576" s="39" t="s">
        <v>101</v>
      </c>
      <c r="I576" s="39" t="s">
        <v>438</v>
      </c>
      <c r="L576" s="40" t="e">
        <v>#N/A</v>
      </c>
      <c r="M576" s="41" t="s">
        <v>56</v>
      </c>
      <c r="N576" s="41" t="s">
        <v>57</v>
      </c>
      <c r="O576" s="41" t="s">
        <v>56</v>
      </c>
      <c r="P576" s="41" t="s">
        <v>56</v>
      </c>
      <c r="Q576" s="41" t="s">
        <v>57</v>
      </c>
      <c r="R576" s="41" t="s">
        <v>56</v>
      </c>
      <c r="S576" s="41" t="s">
        <v>56</v>
      </c>
      <c r="T576" s="41" t="s">
        <v>58</v>
      </c>
      <c r="U576" s="41" t="s">
        <v>57</v>
      </c>
      <c r="V576" s="41" t="s">
        <v>57</v>
      </c>
      <c r="W576" s="41" t="s">
        <v>56</v>
      </c>
      <c r="X576" s="41" t="s">
        <v>56</v>
      </c>
      <c r="Y576" s="41" t="s">
        <v>56</v>
      </c>
      <c r="Z576" s="41" t="s">
        <v>56</v>
      </c>
      <c r="AA576" s="41" t="s">
        <v>57</v>
      </c>
      <c r="AB576" s="41" t="s">
        <v>56</v>
      </c>
      <c r="AC576" s="41" t="s">
        <v>58</v>
      </c>
      <c r="AD576" s="41" t="s">
        <v>58</v>
      </c>
      <c r="AE576" s="41" t="s">
        <v>56</v>
      </c>
      <c r="AF576" s="40"/>
      <c r="AG576" s="41" t="s">
        <v>62</v>
      </c>
      <c r="AH576" s="40"/>
      <c r="AI576" s="41" t="s">
        <v>60</v>
      </c>
      <c r="AJ576" s="41" t="s">
        <v>62</v>
      </c>
      <c r="AK576" s="41" t="s">
        <v>143</v>
      </c>
    </row>
    <row r="577" spans="1:37" ht="13.5" customHeight="1" x14ac:dyDescent="0.3">
      <c r="A577" s="39">
        <v>626</v>
      </c>
      <c r="B577" s="36" t="str">
        <f t="shared" si="24"/>
        <v>626</v>
      </c>
      <c r="C577" s="16" t="e">
        <f>MATCH(A577,'TC Variable GLs'!A:A,0)</f>
        <v>#N/A</v>
      </c>
      <c r="D577" s="20" t="str">
        <f>CONCATENATE(A577, " ", "Wraps")</f>
        <v>626 Wraps</v>
      </c>
      <c r="E577" s="38" t="s">
        <v>744</v>
      </c>
      <c r="F577" s="39" t="s">
        <v>96</v>
      </c>
      <c r="G577" s="39" t="s">
        <v>142</v>
      </c>
      <c r="L577" s="40" t="e">
        <v>#N/A</v>
      </c>
      <c r="M577" s="41" t="s">
        <v>56</v>
      </c>
      <c r="N577" s="41" t="s">
        <v>57</v>
      </c>
      <c r="O577" s="41" t="s">
        <v>57</v>
      </c>
      <c r="P577" s="41" t="s">
        <v>56</v>
      </c>
      <c r="Q577" s="41" t="s">
        <v>57</v>
      </c>
      <c r="R577" s="41" t="s">
        <v>57</v>
      </c>
      <c r="S577" s="41" t="s">
        <v>58</v>
      </c>
      <c r="T577" s="41" t="s">
        <v>58</v>
      </c>
      <c r="U577" s="41" t="s">
        <v>57</v>
      </c>
      <c r="V577" s="41" t="s">
        <v>57</v>
      </c>
      <c r="W577" s="41" t="s">
        <v>56</v>
      </c>
      <c r="X577" s="41" t="s">
        <v>56</v>
      </c>
      <c r="Y577" s="41" t="s">
        <v>57</v>
      </c>
      <c r="Z577" s="41" t="s">
        <v>56</v>
      </c>
      <c r="AA577" s="41" t="s">
        <v>57</v>
      </c>
      <c r="AB577" s="41" t="s">
        <v>58</v>
      </c>
      <c r="AC577" s="41" t="s">
        <v>58</v>
      </c>
      <c r="AD577" s="41" t="s">
        <v>57</v>
      </c>
      <c r="AE577" s="41" t="s">
        <v>58</v>
      </c>
      <c r="AF577" s="40"/>
      <c r="AG577" s="41" t="s">
        <v>62</v>
      </c>
      <c r="AH577" s="40"/>
      <c r="AI577" s="41" t="s">
        <v>60</v>
      </c>
      <c r="AJ577" s="41" t="s">
        <v>62</v>
      </c>
      <c r="AK577" s="41" t="s">
        <v>143</v>
      </c>
    </row>
    <row r="578" spans="1:37" ht="13.5" customHeight="1" x14ac:dyDescent="0.3">
      <c r="A578" s="59">
        <v>627</v>
      </c>
      <c r="B578" s="68" t="str">
        <f t="shared" si="24"/>
        <v>627</v>
      </c>
      <c r="C578" s="69">
        <f>MATCH(A578,'TC Variable GLs'!A:A,0)</f>
        <v>406</v>
      </c>
      <c r="D578" s="20" t="str">
        <f>CONCATENATE(A578, " ", "Wraps")</f>
        <v>627 Wraps</v>
      </c>
      <c r="E578" s="38" t="s">
        <v>119</v>
      </c>
      <c r="F578" s="39" t="s">
        <v>101</v>
      </c>
      <c r="G578" s="43"/>
      <c r="L578" s="40" t="e">
        <v>#N/A</v>
      </c>
      <c r="M578" s="41" t="s">
        <v>56</v>
      </c>
      <c r="N578" s="41" t="s">
        <v>57</v>
      </c>
      <c r="O578" s="41" t="s">
        <v>56</v>
      </c>
      <c r="P578" s="41" t="s">
        <v>56</v>
      </c>
      <c r="Q578" s="41" t="s">
        <v>57</v>
      </c>
      <c r="R578" s="41" t="s">
        <v>56</v>
      </c>
      <c r="S578" s="41" t="s">
        <v>56</v>
      </c>
      <c r="T578" s="41" t="s">
        <v>58</v>
      </c>
      <c r="U578" s="41" t="s">
        <v>57</v>
      </c>
      <c r="V578" s="41" t="s">
        <v>57</v>
      </c>
      <c r="W578" s="41" t="s">
        <v>56</v>
      </c>
      <c r="X578" s="41" t="s">
        <v>56</v>
      </c>
      <c r="Y578" s="41" t="s">
        <v>56</v>
      </c>
      <c r="Z578" s="41" t="s">
        <v>56</v>
      </c>
      <c r="AA578" s="41" t="s">
        <v>57</v>
      </c>
      <c r="AB578" s="41" t="s">
        <v>56</v>
      </c>
      <c r="AC578" s="41" t="s">
        <v>58</v>
      </c>
      <c r="AD578" s="41" t="s">
        <v>58</v>
      </c>
      <c r="AE578" s="41" t="s">
        <v>58</v>
      </c>
      <c r="AF578" s="40"/>
      <c r="AG578" s="41" t="s">
        <v>62</v>
      </c>
      <c r="AH578" s="40"/>
      <c r="AI578" s="41" t="s">
        <v>60</v>
      </c>
      <c r="AJ578" s="41" t="s">
        <v>62</v>
      </c>
      <c r="AK578" s="41" t="s">
        <v>143</v>
      </c>
    </row>
    <row r="579" spans="1:37" ht="13.5" customHeight="1" x14ac:dyDescent="0.3">
      <c r="A579" s="59">
        <v>628</v>
      </c>
      <c r="B579" s="68" t="str">
        <f t="shared" si="24"/>
        <v>628</v>
      </c>
      <c r="C579" s="69">
        <f>MATCH(A579,'TC Variable GLs'!A:A,0)</f>
        <v>407</v>
      </c>
      <c r="D579" s="37"/>
      <c r="E579" s="38" t="s">
        <v>747</v>
      </c>
      <c r="F579" s="43"/>
      <c r="G579" s="39" t="s">
        <v>146</v>
      </c>
      <c r="L579" s="40" t="e">
        <v>#N/A</v>
      </c>
      <c r="M579" s="41" t="s">
        <v>56</v>
      </c>
      <c r="N579" s="41" t="s">
        <v>57</v>
      </c>
      <c r="O579" s="41" t="s">
        <v>58</v>
      </c>
      <c r="P579" s="41" t="s">
        <v>56</v>
      </c>
      <c r="Q579" s="41" t="s">
        <v>57</v>
      </c>
      <c r="R579" s="41" t="s">
        <v>57</v>
      </c>
      <c r="S579" s="41" t="s">
        <v>57</v>
      </c>
      <c r="T579" s="41" t="s">
        <v>58</v>
      </c>
      <c r="U579" s="41" t="s">
        <v>57</v>
      </c>
      <c r="V579" s="41" t="s">
        <v>57</v>
      </c>
      <c r="W579" s="41" t="s">
        <v>56</v>
      </c>
      <c r="X579" s="41" t="s">
        <v>57</v>
      </c>
      <c r="Y579" s="41" t="s">
        <v>57</v>
      </c>
      <c r="Z579" s="41" t="s">
        <v>56</v>
      </c>
      <c r="AA579" s="41" t="s">
        <v>56</v>
      </c>
      <c r="AB579" s="41" t="s">
        <v>56</v>
      </c>
      <c r="AC579" s="41" t="s">
        <v>58</v>
      </c>
      <c r="AD579" s="41" t="s">
        <v>57</v>
      </c>
      <c r="AE579" s="41" t="s">
        <v>58</v>
      </c>
      <c r="AF579" s="40"/>
      <c r="AG579" s="41" t="s">
        <v>59</v>
      </c>
      <c r="AH579" s="40"/>
      <c r="AI579" s="41" t="s">
        <v>60</v>
      </c>
      <c r="AJ579" s="41" t="s">
        <v>122</v>
      </c>
      <c r="AK579" s="41" t="s">
        <v>65</v>
      </c>
    </row>
    <row r="580" spans="1:37" ht="13.5" customHeight="1" x14ac:dyDescent="0.3">
      <c r="A580" s="59">
        <v>629</v>
      </c>
      <c r="B580" s="68" t="str">
        <f t="shared" si="24"/>
        <v>629</v>
      </c>
      <c r="C580" s="69">
        <f>MATCH(A580,'TC Variable GLs'!A:A,0)</f>
        <v>408</v>
      </c>
      <c r="D580" s="20" t="str">
        <f>CONCATENATE(A580, " ", "Wraps")</f>
        <v>629 Wraps</v>
      </c>
      <c r="E580" s="38" t="s">
        <v>749</v>
      </c>
      <c r="F580" s="39" t="s">
        <v>120</v>
      </c>
      <c r="G580" s="43"/>
      <c r="L580" s="40" t="e">
        <v>#N/A</v>
      </c>
      <c r="M580" s="41" t="s">
        <v>56</v>
      </c>
      <c r="N580" s="41" t="s">
        <v>57</v>
      </c>
      <c r="O580" s="41" t="s">
        <v>57</v>
      </c>
      <c r="P580" s="41" t="s">
        <v>56</v>
      </c>
      <c r="Q580" s="41" t="s">
        <v>57</v>
      </c>
      <c r="R580" s="41" t="s">
        <v>57</v>
      </c>
      <c r="S580" s="41" t="s">
        <v>56</v>
      </c>
      <c r="T580" s="41" t="s">
        <v>58</v>
      </c>
      <c r="U580" s="41" t="s">
        <v>57</v>
      </c>
      <c r="V580" s="41" t="s">
        <v>57</v>
      </c>
      <c r="W580" s="41" t="s">
        <v>56</v>
      </c>
      <c r="X580" s="41" t="s">
        <v>56</v>
      </c>
      <c r="Y580" s="41" t="s">
        <v>57</v>
      </c>
      <c r="Z580" s="41" t="s">
        <v>56</v>
      </c>
      <c r="AA580" s="41" t="s">
        <v>57</v>
      </c>
      <c r="AB580" s="41" t="s">
        <v>56</v>
      </c>
      <c r="AC580" s="41" t="s">
        <v>58</v>
      </c>
      <c r="AD580" s="41" t="s">
        <v>56</v>
      </c>
      <c r="AE580" s="41" t="s">
        <v>57</v>
      </c>
      <c r="AF580" s="40"/>
      <c r="AG580" s="41" t="s">
        <v>122</v>
      </c>
      <c r="AH580" s="40"/>
      <c r="AI580" s="41" t="s">
        <v>60</v>
      </c>
      <c r="AJ580" s="41" t="s">
        <v>60</v>
      </c>
      <c r="AK580" s="41" t="s">
        <v>143</v>
      </c>
    </row>
    <row r="581" spans="1:37" ht="13.5" customHeight="1" x14ac:dyDescent="0.3">
      <c r="A581" s="39">
        <v>630</v>
      </c>
      <c r="B581" s="36" t="str">
        <f t="shared" si="24"/>
        <v>630</v>
      </c>
      <c r="C581" s="16" t="e">
        <f>MATCH(A581,'TC Variable GLs'!A:A,0)</f>
        <v>#N/A</v>
      </c>
      <c r="D581" s="37"/>
      <c r="E581" s="38" t="s">
        <v>751</v>
      </c>
      <c r="F581" s="39" t="s">
        <v>69</v>
      </c>
      <c r="G581" s="39" t="s">
        <v>120</v>
      </c>
      <c r="L581" s="40" t="e">
        <v>#N/A</v>
      </c>
      <c r="M581" s="41" t="s">
        <v>56</v>
      </c>
      <c r="N581" s="41" t="s">
        <v>57</v>
      </c>
      <c r="O581" s="41" t="s">
        <v>57</v>
      </c>
      <c r="P581" s="41" t="s">
        <v>56</v>
      </c>
      <c r="Q581" s="41" t="s">
        <v>57</v>
      </c>
      <c r="R581" s="41" t="s">
        <v>57</v>
      </c>
      <c r="S581" s="41" t="s">
        <v>57</v>
      </c>
      <c r="T581" s="41" t="s">
        <v>58</v>
      </c>
      <c r="U581" s="41" t="s">
        <v>57</v>
      </c>
      <c r="V581" s="41" t="s">
        <v>57</v>
      </c>
      <c r="W581" s="41" t="s">
        <v>56</v>
      </c>
      <c r="X581" s="41" t="s">
        <v>56</v>
      </c>
      <c r="Y581" s="41" t="s">
        <v>57</v>
      </c>
      <c r="Z581" s="41" t="s">
        <v>56</v>
      </c>
      <c r="AA581" s="41" t="s">
        <v>56</v>
      </c>
      <c r="AB581" s="41" t="s">
        <v>58</v>
      </c>
      <c r="AC581" s="41" t="s">
        <v>58</v>
      </c>
      <c r="AD581" s="41" t="s">
        <v>58</v>
      </c>
      <c r="AE581" s="41" t="s">
        <v>56</v>
      </c>
      <c r="AF581" s="40"/>
      <c r="AG581" s="41" t="s">
        <v>59</v>
      </c>
      <c r="AH581" s="40"/>
      <c r="AI581" s="41" t="s">
        <v>60</v>
      </c>
      <c r="AJ581" s="41" t="s">
        <v>122</v>
      </c>
      <c r="AK581" s="41" t="s">
        <v>65</v>
      </c>
    </row>
    <row r="582" spans="1:37" ht="13.5" customHeight="1" x14ac:dyDescent="0.3">
      <c r="A582" s="39">
        <v>631</v>
      </c>
      <c r="B582" s="36" t="str">
        <f t="shared" ref="B582:B645" si="25">CLEAN(A582)</f>
        <v>631</v>
      </c>
      <c r="C582" s="16" t="e">
        <f>MATCH(A582,'TC Variable GLs'!A:A,0)</f>
        <v>#N/A</v>
      </c>
      <c r="D582" s="37"/>
      <c r="E582" s="38" t="s">
        <v>119</v>
      </c>
      <c r="F582" s="39" t="s">
        <v>120</v>
      </c>
      <c r="G582" s="39" t="s">
        <v>69</v>
      </c>
      <c r="L582" s="40" t="e">
        <v>#N/A</v>
      </c>
      <c r="M582" s="41" t="s">
        <v>56</v>
      </c>
      <c r="N582" s="41" t="s">
        <v>57</v>
      </c>
      <c r="O582" s="41" t="s">
        <v>57</v>
      </c>
      <c r="P582" s="41" t="s">
        <v>56</v>
      </c>
      <c r="Q582" s="41" t="s">
        <v>57</v>
      </c>
      <c r="R582" s="41" t="s">
        <v>57</v>
      </c>
      <c r="S582" s="41" t="s">
        <v>57</v>
      </c>
      <c r="T582" s="41" t="s">
        <v>57</v>
      </c>
      <c r="U582" s="41" t="s">
        <v>57</v>
      </c>
      <c r="V582" s="41" t="s">
        <v>57</v>
      </c>
      <c r="W582" s="41" t="s">
        <v>56</v>
      </c>
      <c r="X582" s="41" t="s">
        <v>56</v>
      </c>
      <c r="Y582" s="41" t="s">
        <v>57</v>
      </c>
      <c r="Z582" s="41" t="s">
        <v>56</v>
      </c>
      <c r="AA582" s="41" t="s">
        <v>56</v>
      </c>
      <c r="AB582" s="41" t="s">
        <v>58</v>
      </c>
      <c r="AC582" s="41" t="s">
        <v>58</v>
      </c>
      <c r="AD582" s="41" t="s">
        <v>56</v>
      </c>
      <c r="AE582" s="41" t="s">
        <v>58</v>
      </c>
      <c r="AF582" s="40"/>
      <c r="AG582" s="41" t="s">
        <v>59</v>
      </c>
      <c r="AH582" s="40"/>
      <c r="AI582" s="41" t="s">
        <v>60</v>
      </c>
      <c r="AJ582" s="41" t="s">
        <v>122</v>
      </c>
      <c r="AK582" s="41" t="s">
        <v>65</v>
      </c>
    </row>
    <row r="583" spans="1:37" ht="13.5" customHeight="1" x14ac:dyDescent="0.3">
      <c r="A583" s="59">
        <v>632</v>
      </c>
      <c r="B583" s="68" t="str">
        <f t="shared" si="25"/>
        <v>632</v>
      </c>
      <c r="C583" s="69">
        <f>MATCH(A583,'TC Variable GLs'!A:A,0)</f>
        <v>409</v>
      </c>
      <c r="D583" s="37"/>
      <c r="E583" s="38" t="s">
        <v>124</v>
      </c>
      <c r="F583" s="39" t="s">
        <v>69</v>
      </c>
      <c r="G583" s="43"/>
      <c r="H583" s="39" t="s">
        <v>76</v>
      </c>
      <c r="I583" s="39" t="s">
        <v>55</v>
      </c>
      <c r="L583" s="40" t="e">
        <v>#N/A</v>
      </c>
      <c r="M583" s="41" t="s">
        <v>56</v>
      </c>
      <c r="N583" s="41" t="s">
        <v>57</v>
      </c>
      <c r="O583" s="41" t="s">
        <v>57</v>
      </c>
      <c r="P583" s="41" t="s">
        <v>56</v>
      </c>
      <c r="Q583" s="41" t="s">
        <v>57</v>
      </c>
      <c r="R583" s="41" t="s">
        <v>57</v>
      </c>
      <c r="S583" s="41" t="s">
        <v>58</v>
      </c>
      <c r="T583" s="41" t="s">
        <v>56</v>
      </c>
      <c r="U583" s="41" t="s">
        <v>57</v>
      </c>
      <c r="V583" s="41" t="s">
        <v>57</v>
      </c>
      <c r="W583" s="41" t="s">
        <v>56</v>
      </c>
      <c r="X583" s="41" t="s">
        <v>57</v>
      </c>
      <c r="Y583" s="41" t="s">
        <v>57</v>
      </c>
      <c r="Z583" s="41" t="s">
        <v>56</v>
      </c>
      <c r="AA583" s="41" t="s">
        <v>56</v>
      </c>
      <c r="AB583" s="41" t="s">
        <v>56</v>
      </c>
      <c r="AC583" s="41" t="s">
        <v>58</v>
      </c>
      <c r="AD583" s="41" t="s">
        <v>58</v>
      </c>
      <c r="AE583" s="41" t="s">
        <v>56</v>
      </c>
      <c r="AF583" s="40"/>
      <c r="AG583" s="41" t="s">
        <v>59</v>
      </c>
      <c r="AH583" s="40"/>
      <c r="AI583" s="41" t="s">
        <v>60</v>
      </c>
      <c r="AJ583" s="41" t="s">
        <v>122</v>
      </c>
      <c r="AK583" s="41" t="s">
        <v>65</v>
      </c>
    </row>
    <row r="584" spans="1:37" ht="13.5" customHeight="1" x14ac:dyDescent="0.3">
      <c r="A584" s="59">
        <v>633</v>
      </c>
      <c r="B584" s="68" t="str">
        <f t="shared" si="25"/>
        <v>633</v>
      </c>
      <c r="C584" s="69">
        <f>MATCH(A584,'TC Variable GLs'!A:A,0)</f>
        <v>410</v>
      </c>
      <c r="D584" s="20" t="str">
        <f t="shared" ref="D584:D589" si="26">CONCATENATE(A584, " ", "Wraps")</f>
        <v>633 Wraps</v>
      </c>
      <c r="E584" s="38" t="s">
        <v>755</v>
      </c>
      <c r="F584" s="43"/>
      <c r="G584" s="39" t="s">
        <v>76</v>
      </c>
      <c r="L584" s="40" t="e">
        <v>#N/A</v>
      </c>
      <c r="M584" s="41" t="s">
        <v>56</v>
      </c>
      <c r="N584" s="41" t="s">
        <v>57</v>
      </c>
      <c r="O584" s="41" t="s">
        <v>57</v>
      </c>
      <c r="P584" s="41" t="s">
        <v>56</v>
      </c>
      <c r="Q584" s="41" t="s">
        <v>57</v>
      </c>
      <c r="R584" s="41" t="s">
        <v>57</v>
      </c>
      <c r="S584" s="41" t="s">
        <v>58</v>
      </c>
      <c r="T584" s="41" t="s">
        <v>56</v>
      </c>
      <c r="U584" s="41" t="s">
        <v>57</v>
      </c>
      <c r="V584" s="41" t="s">
        <v>57</v>
      </c>
      <c r="W584" s="41" t="s">
        <v>56</v>
      </c>
      <c r="X584" s="41" t="s">
        <v>56</v>
      </c>
      <c r="Y584" s="41" t="s">
        <v>57</v>
      </c>
      <c r="Z584" s="41" t="s">
        <v>56</v>
      </c>
      <c r="AA584" s="41" t="s">
        <v>57</v>
      </c>
      <c r="AB584" s="41" t="s">
        <v>56</v>
      </c>
      <c r="AC584" s="41" t="s">
        <v>58</v>
      </c>
      <c r="AD584" s="41" t="s">
        <v>56</v>
      </c>
      <c r="AE584" s="41" t="s">
        <v>58</v>
      </c>
      <c r="AF584" s="40"/>
      <c r="AG584" s="41" t="s">
        <v>122</v>
      </c>
      <c r="AH584" s="40"/>
      <c r="AI584" s="41" t="s">
        <v>60</v>
      </c>
      <c r="AJ584" s="41" t="s">
        <v>62</v>
      </c>
      <c r="AK584" s="41" t="s">
        <v>143</v>
      </c>
    </row>
    <row r="585" spans="1:37" ht="13.5" customHeight="1" x14ac:dyDescent="0.3">
      <c r="A585" s="59">
        <v>634</v>
      </c>
      <c r="B585" s="68" t="str">
        <f t="shared" si="25"/>
        <v>634</v>
      </c>
      <c r="C585" s="69">
        <f>MATCH(A585,'TC Variable GLs'!A:A,0)</f>
        <v>411</v>
      </c>
      <c r="D585" s="20" t="str">
        <f t="shared" si="26"/>
        <v>634 Wraps</v>
      </c>
      <c r="E585" s="38" t="s">
        <v>757</v>
      </c>
      <c r="F585" s="39" t="s">
        <v>120</v>
      </c>
      <c r="G585" s="43"/>
      <c r="L585" s="40" t="e">
        <v>#N/A</v>
      </c>
      <c r="M585" s="41" t="s">
        <v>56</v>
      </c>
      <c r="N585" s="41" t="s">
        <v>57</v>
      </c>
      <c r="O585" s="41" t="s">
        <v>56</v>
      </c>
      <c r="P585" s="41" t="s">
        <v>56</v>
      </c>
      <c r="Q585" s="41" t="s">
        <v>57</v>
      </c>
      <c r="R585" s="41" t="s">
        <v>56</v>
      </c>
      <c r="S585" s="41" t="s">
        <v>56</v>
      </c>
      <c r="T585" s="41" t="s">
        <v>58</v>
      </c>
      <c r="U585" s="41" t="s">
        <v>57</v>
      </c>
      <c r="V585" s="41" t="s">
        <v>57</v>
      </c>
      <c r="W585" s="41" t="s">
        <v>56</v>
      </c>
      <c r="X585" s="41" t="s">
        <v>56</v>
      </c>
      <c r="Y585" s="41" t="s">
        <v>56</v>
      </c>
      <c r="Z585" s="41" t="s">
        <v>56</v>
      </c>
      <c r="AA585" s="41" t="s">
        <v>57</v>
      </c>
      <c r="AB585" s="41" t="s">
        <v>56</v>
      </c>
      <c r="AC585" s="41" t="s">
        <v>58</v>
      </c>
      <c r="AD585" s="41" t="s">
        <v>56</v>
      </c>
      <c r="AE585" s="41" t="s">
        <v>57</v>
      </c>
      <c r="AF585" s="40"/>
      <c r="AG585" s="41" t="s">
        <v>122</v>
      </c>
      <c r="AH585" s="40"/>
      <c r="AI585" s="41" t="s">
        <v>60</v>
      </c>
      <c r="AJ585" s="41" t="s">
        <v>60</v>
      </c>
      <c r="AK585" s="41" t="s">
        <v>143</v>
      </c>
    </row>
    <row r="586" spans="1:37" ht="13.5" customHeight="1" x14ac:dyDescent="0.3">
      <c r="A586" s="59">
        <v>635</v>
      </c>
      <c r="B586" s="68" t="str">
        <f t="shared" si="25"/>
        <v>635</v>
      </c>
      <c r="C586" s="69">
        <f>MATCH(A586,'TC Variable GLs'!A:A,0)</f>
        <v>413</v>
      </c>
      <c r="D586" s="20" t="str">
        <f t="shared" si="26"/>
        <v>635 Wraps</v>
      </c>
      <c r="E586" s="38" t="s">
        <v>759</v>
      </c>
      <c r="F586" s="43"/>
      <c r="G586" s="39" t="s">
        <v>120</v>
      </c>
      <c r="L586" s="40" t="e">
        <v>#N/A</v>
      </c>
      <c r="M586" s="41" t="s">
        <v>56</v>
      </c>
      <c r="N586" s="41" t="s">
        <v>57</v>
      </c>
      <c r="O586" s="41" t="s">
        <v>56</v>
      </c>
      <c r="P586" s="41" t="s">
        <v>56</v>
      </c>
      <c r="Q586" s="41" t="s">
        <v>57</v>
      </c>
      <c r="R586" s="41" t="s">
        <v>56</v>
      </c>
      <c r="S586" s="41" t="s">
        <v>56</v>
      </c>
      <c r="T586" s="41" t="s">
        <v>58</v>
      </c>
      <c r="U586" s="41" t="s">
        <v>57</v>
      </c>
      <c r="V586" s="41" t="s">
        <v>57</v>
      </c>
      <c r="W586" s="41" t="s">
        <v>56</v>
      </c>
      <c r="X586" s="41" t="s">
        <v>56</v>
      </c>
      <c r="Y586" s="41" t="s">
        <v>56</v>
      </c>
      <c r="Z586" s="41" t="s">
        <v>56</v>
      </c>
      <c r="AA586" s="41" t="s">
        <v>57</v>
      </c>
      <c r="AB586" s="41" t="s">
        <v>56</v>
      </c>
      <c r="AC586" s="41" t="s">
        <v>58</v>
      </c>
      <c r="AD586" s="41" t="s">
        <v>57</v>
      </c>
      <c r="AE586" s="41" t="s">
        <v>56</v>
      </c>
      <c r="AF586" s="40"/>
      <c r="AG586" s="41" t="s">
        <v>62</v>
      </c>
      <c r="AH586" s="40"/>
      <c r="AI586" s="41" t="s">
        <v>60</v>
      </c>
      <c r="AJ586" s="41" t="s">
        <v>122</v>
      </c>
      <c r="AK586" s="41" t="s">
        <v>65</v>
      </c>
    </row>
    <row r="587" spans="1:37" ht="13.5" customHeight="1" x14ac:dyDescent="0.3">
      <c r="A587" s="59">
        <v>636</v>
      </c>
      <c r="B587" s="68" t="str">
        <f t="shared" si="25"/>
        <v>636</v>
      </c>
      <c r="C587" s="69">
        <f>MATCH(A587,'TC Variable GLs'!A:A,0)</f>
        <v>415</v>
      </c>
      <c r="D587" s="20" t="str">
        <f t="shared" si="26"/>
        <v>636 Wraps</v>
      </c>
      <c r="E587" s="38" t="s">
        <v>761</v>
      </c>
      <c r="F587" s="43"/>
      <c r="G587" s="39" t="s">
        <v>347</v>
      </c>
      <c r="L587" s="40" t="e">
        <v>#N/A</v>
      </c>
      <c r="M587" s="41" t="s">
        <v>56</v>
      </c>
      <c r="N587" s="41" t="s">
        <v>57</v>
      </c>
      <c r="O587" s="41" t="s">
        <v>56</v>
      </c>
      <c r="P587" s="41" t="s">
        <v>56</v>
      </c>
      <c r="Q587" s="41" t="s">
        <v>57</v>
      </c>
      <c r="R587" s="41" t="s">
        <v>56</v>
      </c>
      <c r="S587" s="41" t="s">
        <v>56</v>
      </c>
      <c r="T587" s="41" t="s">
        <v>58</v>
      </c>
      <c r="U587" s="41" t="s">
        <v>57</v>
      </c>
      <c r="V587" s="41" t="s">
        <v>57</v>
      </c>
      <c r="W587" s="41" t="s">
        <v>56</v>
      </c>
      <c r="X587" s="41" t="s">
        <v>56</v>
      </c>
      <c r="Y587" s="41" t="s">
        <v>56</v>
      </c>
      <c r="Z587" s="41" t="s">
        <v>56</v>
      </c>
      <c r="AA587" s="41" t="s">
        <v>57</v>
      </c>
      <c r="AB587" s="41" t="s">
        <v>56</v>
      </c>
      <c r="AC587" s="41" t="s">
        <v>58</v>
      </c>
      <c r="AD587" s="41" t="s">
        <v>56</v>
      </c>
      <c r="AE587" s="41" t="s">
        <v>58</v>
      </c>
      <c r="AF587" s="40"/>
      <c r="AG587" s="41" t="s">
        <v>122</v>
      </c>
      <c r="AH587" s="40"/>
      <c r="AI587" s="41" t="s">
        <v>60</v>
      </c>
      <c r="AJ587" s="41" t="s">
        <v>62</v>
      </c>
      <c r="AK587" s="41" t="s">
        <v>143</v>
      </c>
    </row>
    <row r="588" spans="1:37" ht="13.5" customHeight="1" x14ac:dyDescent="0.3">
      <c r="A588" s="59">
        <v>637</v>
      </c>
      <c r="B588" s="68" t="str">
        <f t="shared" si="25"/>
        <v>637</v>
      </c>
      <c r="C588" s="69">
        <f>MATCH(A588,'TC Variable GLs'!A:A,0)</f>
        <v>416</v>
      </c>
      <c r="D588" s="20" t="str">
        <f t="shared" si="26"/>
        <v>637 Wraps</v>
      </c>
      <c r="E588" s="38" t="s">
        <v>742</v>
      </c>
      <c r="F588" s="43"/>
      <c r="G588" s="39" t="s">
        <v>120</v>
      </c>
      <c r="H588" s="39" t="s">
        <v>101</v>
      </c>
      <c r="I588" s="39" t="s">
        <v>438</v>
      </c>
      <c r="L588" s="40" t="e">
        <v>#N/A</v>
      </c>
      <c r="M588" s="41" t="s">
        <v>56</v>
      </c>
      <c r="N588" s="41" t="s">
        <v>57</v>
      </c>
      <c r="O588" s="41" t="s">
        <v>56</v>
      </c>
      <c r="P588" s="41" t="s">
        <v>56</v>
      </c>
      <c r="Q588" s="41" t="s">
        <v>57</v>
      </c>
      <c r="R588" s="41" t="s">
        <v>56</v>
      </c>
      <c r="S588" s="41" t="s">
        <v>56</v>
      </c>
      <c r="T588" s="41" t="s">
        <v>58</v>
      </c>
      <c r="U588" s="41" t="s">
        <v>57</v>
      </c>
      <c r="V588" s="41" t="s">
        <v>57</v>
      </c>
      <c r="W588" s="41" t="s">
        <v>56</v>
      </c>
      <c r="X588" s="41" t="s">
        <v>56</v>
      </c>
      <c r="Y588" s="41" t="s">
        <v>56</v>
      </c>
      <c r="Z588" s="41" t="s">
        <v>56</v>
      </c>
      <c r="AA588" s="41" t="s">
        <v>57</v>
      </c>
      <c r="AB588" s="41" t="s">
        <v>56</v>
      </c>
      <c r="AC588" s="41" t="s">
        <v>58</v>
      </c>
      <c r="AD588" s="41" t="s">
        <v>58</v>
      </c>
      <c r="AE588" s="41" t="s">
        <v>56</v>
      </c>
      <c r="AF588" s="40"/>
      <c r="AG588" s="41" t="s">
        <v>62</v>
      </c>
      <c r="AH588" s="40"/>
      <c r="AI588" s="41" t="s">
        <v>60</v>
      </c>
      <c r="AJ588" s="41" t="s">
        <v>62</v>
      </c>
      <c r="AK588" s="41" t="s">
        <v>143</v>
      </c>
    </row>
    <row r="589" spans="1:37" ht="13.5" customHeight="1" x14ac:dyDescent="0.3">
      <c r="A589" s="59">
        <v>638</v>
      </c>
      <c r="B589" s="68" t="str">
        <f t="shared" si="25"/>
        <v>638</v>
      </c>
      <c r="C589" s="69">
        <f>MATCH(A589,'TC Variable GLs'!A:A,0)</f>
        <v>417</v>
      </c>
      <c r="D589" s="20" t="str">
        <f t="shared" si="26"/>
        <v>638 Wraps</v>
      </c>
      <c r="E589" s="38" t="s">
        <v>764</v>
      </c>
      <c r="F589" s="39" t="s">
        <v>120</v>
      </c>
      <c r="G589" s="43"/>
      <c r="H589" s="39" t="s">
        <v>438</v>
      </c>
      <c r="I589" s="39" t="s">
        <v>101</v>
      </c>
      <c r="L589" s="40" t="e">
        <v>#N/A</v>
      </c>
      <c r="M589" s="41" t="s">
        <v>56</v>
      </c>
      <c r="N589" s="41" t="s">
        <v>57</v>
      </c>
      <c r="O589" s="41" t="s">
        <v>56</v>
      </c>
      <c r="P589" s="41" t="s">
        <v>56</v>
      </c>
      <c r="Q589" s="41" t="s">
        <v>57</v>
      </c>
      <c r="R589" s="41" t="s">
        <v>56</v>
      </c>
      <c r="S589" s="41" t="s">
        <v>56</v>
      </c>
      <c r="T589" s="41" t="s">
        <v>58</v>
      </c>
      <c r="U589" s="41" t="s">
        <v>57</v>
      </c>
      <c r="V589" s="41" t="s">
        <v>57</v>
      </c>
      <c r="W589" s="41" t="s">
        <v>56</v>
      </c>
      <c r="X589" s="41" t="s">
        <v>56</v>
      </c>
      <c r="Y589" s="41" t="s">
        <v>56</v>
      </c>
      <c r="Z589" s="41" t="s">
        <v>56</v>
      </c>
      <c r="AA589" s="41" t="s">
        <v>57</v>
      </c>
      <c r="AB589" s="41" t="s">
        <v>56</v>
      </c>
      <c r="AC589" s="41" t="s">
        <v>58</v>
      </c>
      <c r="AD589" s="41" t="s">
        <v>56</v>
      </c>
      <c r="AE589" s="41" t="s">
        <v>58</v>
      </c>
      <c r="AF589" s="40"/>
      <c r="AG589" s="41" t="s">
        <v>122</v>
      </c>
      <c r="AH589" s="40"/>
      <c r="AI589" s="41" t="s">
        <v>60</v>
      </c>
      <c r="AJ589" s="41" t="s">
        <v>62</v>
      </c>
      <c r="AK589" s="41" t="s">
        <v>143</v>
      </c>
    </row>
    <row r="590" spans="1:37" ht="13.5" customHeight="1" x14ac:dyDescent="0.3">
      <c r="A590" s="59">
        <v>639</v>
      </c>
      <c r="B590" s="68" t="str">
        <f t="shared" si="25"/>
        <v>639</v>
      </c>
      <c r="C590" s="69">
        <f>MATCH(A590,'TC Variable GLs'!A:A,0)</f>
        <v>418</v>
      </c>
      <c r="D590" s="37"/>
      <c r="E590" s="38" t="s">
        <v>766</v>
      </c>
      <c r="F590" s="39" t="s">
        <v>69</v>
      </c>
      <c r="G590" s="43"/>
      <c r="L590" s="40" t="e">
        <v>#N/A</v>
      </c>
      <c r="M590" s="41" t="s">
        <v>56</v>
      </c>
      <c r="N590" s="41" t="s">
        <v>57</v>
      </c>
      <c r="O590" s="41" t="s">
        <v>58</v>
      </c>
      <c r="P590" s="41" t="s">
        <v>56</v>
      </c>
      <c r="Q590" s="41" t="s">
        <v>57</v>
      </c>
      <c r="R590" s="41" t="s">
        <v>58</v>
      </c>
      <c r="S590" s="41" t="s">
        <v>57</v>
      </c>
      <c r="T590" s="41" t="s">
        <v>57</v>
      </c>
      <c r="U590" s="41" t="s">
        <v>57</v>
      </c>
      <c r="V590" s="41" t="s">
        <v>57</v>
      </c>
      <c r="W590" s="41" t="s">
        <v>56</v>
      </c>
      <c r="X590" s="41" t="s">
        <v>57</v>
      </c>
      <c r="Y590" s="41" t="s">
        <v>57</v>
      </c>
      <c r="Z590" s="41" t="s">
        <v>56</v>
      </c>
      <c r="AA590" s="41" t="s">
        <v>57</v>
      </c>
      <c r="AB590" s="41" t="s">
        <v>56</v>
      </c>
      <c r="AC590" s="41" t="s">
        <v>58</v>
      </c>
      <c r="AD590" s="41" t="s">
        <v>58</v>
      </c>
      <c r="AE590" s="41" t="s">
        <v>56</v>
      </c>
      <c r="AF590" s="41" t="s">
        <v>91</v>
      </c>
      <c r="AG590" s="41" t="s">
        <v>59</v>
      </c>
      <c r="AH590" s="40"/>
      <c r="AI590" s="41" t="s">
        <v>60</v>
      </c>
      <c r="AJ590" s="41" t="s">
        <v>122</v>
      </c>
      <c r="AK590" s="41" t="s">
        <v>65</v>
      </c>
    </row>
    <row r="591" spans="1:37" ht="13.5" customHeight="1" x14ac:dyDescent="0.3">
      <c r="A591" s="59">
        <v>640</v>
      </c>
      <c r="B591" s="68" t="str">
        <f t="shared" si="25"/>
        <v>640</v>
      </c>
      <c r="C591" s="69">
        <f>MATCH(A591,'TC Variable GLs'!A:A,0)</f>
        <v>419</v>
      </c>
      <c r="D591" s="20" t="str">
        <f t="shared" ref="D591:D598" si="27">CONCATENATE(A591, " ", "Wraps")</f>
        <v>640 Wraps</v>
      </c>
      <c r="E591" s="38" t="s">
        <v>768</v>
      </c>
      <c r="F591" s="39" t="s">
        <v>101</v>
      </c>
      <c r="G591" s="43"/>
      <c r="L591" s="40" t="e">
        <v>#N/A</v>
      </c>
      <c r="M591" s="41" t="s">
        <v>56</v>
      </c>
      <c r="N591" s="41" t="s">
        <v>57</v>
      </c>
      <c r="O591" s="41" t="s">
        <v>56</v>
      </c>
      <c r="P591" s="41" t="s">
        <v>56</v>
      </c>
      <c r="Q591" s="41" t="s">
        <v>57</v>
      </c>
      <c r="R591" s="41" t="s">
        <v>56</v>
      </c>
      <c r="S591" s="41" t="s">
        <v>56</v>
      </c>
      <c r="T591" s="41" t="s">
        <v>58</v>
      </c>
      <c r="U591" s="41" t="s">
        <v>57</v>
      </c>
      <c r="V591" s="41" t="s">
        <v>57</v>
      </c>
      <c r="W591" s="41" t="s">
        <v>56</v>
      </c>
      <c r="X591" s="41" t="s">
        <v>56</v>
      </c>
      <c r="Y591" s="41" t="s">
        <v>56</v>
      </c>
      <c r="Z591" s="41" t="s">
        <v>56</v>
      </c>
      <c r="AA591" s="41" t="s">
        <v>57</v>
      </c>
      <c r="AB591" s="41" t="s">
        <v>56</v>
      </c>
      <c r="AC591" s="41" t="s">
        <v>58</v>
      </c>
      <c r="AD591" s="41" t="s">
        <v>58</v>
      </c>
      <c r="AE591" s="41" t="s">
        <v>56</v>
      </c>
      <c r="AF591" s="40"/>
      <c r="AG591" s="41" t="s">
        <v>62</v>
      </c>
      <c r="AH591" s="40"/>
      <c r="AI591" s="41" t="s">
        <v>60</v>
      </c>
      <c r="AJ591" s="41" t="s">
        <v>62</v>
      </c>
      <c r="AK591" s="41" t="s">
        <v>143</v>
      </c>
    </row>
    <row r="592" spans="1:37" ht="13.5" customHeight="1" x14ac:dyDescent="0.3">
      <c r="A592" s="59">
        <v>641</v>
      </c>
      <c r="B592" s="68" t="str">
        <f t="shared" si="25"/>
        <v>641</v>
      </c>
      <c r="C592" s="69">
        <f>MATCH(A592,'TC Variable GLs'!A:A,0)</f>
        <v>420</v>
      </c>
      <c r="D592" s="20" t="str">
        <f t="shared" si="27"/>
        <v>641 Wraps</v>
      </c>
      <c r="E592" s="38" t="s">
        <v>770</v>
      </c>
      <c r="F592" s="39" t="s">
        <v>101</v>
      </c>
      <c r="G592" s="43"/>
      <c r="J592" s="39" t="s">
        <v>315</v>
      </c>
      <c r="K592" s="39" t="s">
        <v>314</v>
      </c>
      <c r="L592" s="40" t="e">
        <v>#N/A</v>
      </c>
      <c r="M592" s="41" t="s">
        <v>56</v>
      </c>
      <c r="N592" s="41" t="s">
        <v>57</v>
      </c>
      <c r="O592" s="41" t="s">
        <v>56</v>
      </c>
      <c r="P592" s="41" t="s">
        <v>56</v>
      </c>
      <c r="Q592" s="41" t="s">
        <v>57</v>
      </c>
      <c r="R592" s="41" t="s">
        <v>56</v>
      </c>
      <c r="S592" s="41" t="s">
        <v>56</v>
      </c>
      <c r="T592" s="41" t="s">
        <v>58</v>
      </c>
      <c r="U592" s="41" t="s">
        <v>57</v>
      </c>
      <c r="V592" s="41" t="s">
        <v>57</v>
      </c>
      <c r="W592" s="41" t="s">
        <v>56</v>
      </c>
      <c r="X592" s="41" t="s">
        <v>56</v>
      </c>
      <c r="Y592" s="41" t="s">
        <v>56</v>
      </c>
      <c r="Z592" s="41" t="s">
        <v>56</v>
      </c>
      <c r="AA592" s="41" t="s">
        <v>56</v>
      </c>
      <c r="AB592" s="41" t="s">
        <v>56</v>
      </c>
      <c r="AC592" s="41" t="s">
        <v>56</v>
      </c>
      <c r="AD592" s="41" t="s">
        <v>58</v>
      </c>
      <c r="AE592" s="41" t="s">
        <v>56</v>
      </c>
      <c r="AF592" s="40"/>
      <c r="AG592" s="41" t="s">
        <v>62</v>
      </c>
      <c r="AH592" s="40"/>
      <c r="AI592" s="41" t="s">
        <v>60</v>
      </c>
      <c r="AJ592" s="41" t="s">
        <v>62</v>
      </c>
      <c r="AK592" s="41" t="s">
        <v>143</v>
      </c>
    </row>
    <row r="593" spans="1:38" ht="13.5" customHeight="1" x14ac:dyDescent="0.3">
      <c r="A593" s="59">
        <v>642</v>
      </c>
      <c r="B593" s="68" t="str">
        <f t="shared" si="25"/>
        <v>642</v>
      </c>
      <c r="C593" s="69">
        <f>MATCH(A593,'TC Variable GLs'!A:A,0)</f>
        <v>421</v>
      </c>
      <c r="D593" s="20" t="str">
        <f t="shared" si="27"/>
        <v>642 Wraps</v>
      </c>
      <c r="E593" s="38" t="s">
        <v>772</v>
      </c>
      <c r="F593" s="43"/>
      <c r="G593" s="39" t="s">
        <v>142</v>
      </c>
      <c r="L593" s="40" t="e">
        <v>#N/A</v>
      </c>
      <c r="M593" s="41" t="s">
        <v>56</v>
      </c>
      <c r="N593" s="41" t="s">
        <v>57</v>
      </c>
      <c r="O593" s="41" t="s">
        <v>57</v>
      </c>
      <c r="P593" s="41" t="s">
        <v>56</v>
      </c>
      <c r="Q593" s="41" t="s">
        <v>57</v>
      </c>
      <c r="R593" s="41" t="s">
        <v>57</v>
      </c>
      <c r="S593" s="41" t="s">
        <v>56</v>
      </c>
      <c r="T593" s="41" t="s">
        <v>58</v>
      </c>
      <c r="U593" s="41" t="s">
        <v>57</v>
      </c>
      <c r="V593" s="41" t="s">
        <v>57</v>
      </c>
      <c r="W593" s="41" t="s">
        <v>56</v>
      </c>
      <c r="X593" s="41" t="s">
        <v>56</v>
      </c>
      <c r="Y593" s="41" t="s">
        <v>56</v>
      </c>
      <c r="Z593" s="41" t="s">
        <v>56</v>
      </c>
      <c r="AA593" s="41" t="s">
        <v>57</v>
      </c>
      <c r="AB593" s="41" t="s">
        <v>56</v>
      </c>
      <c r="AC593" s="41" t="s">
        <v>58</v>
      </c>
      <c r="AD593" s="41" t="s">
        <v>57</v>
      </c>
      <c r="AE593" s="41" t="s">
        <v>58</v>
      </c>
      <c r="AF593" s="40"/>
      <c r="AG593" s="41" t="s">
        <v>62</v>
      </c>
      <c r="AH593" s="40"/>
      <c r="AI593" s="41" t="s">
        <v>60</v>
      </c>
      <c r="AJ593" s="41" t="s">
        <v>62</v>
      </c>
      <c r="AK593" s="41" t="s">
        <v>143</v>
      </c>
    </row>
    <row r="594" spans="1:38" ht="13.5" customHeight="1" x14ac:dyDescent="0.3">
      <c r="A594" s="59">
        <v>643</v>
      </c>
      <c r="B594" s="68" t="str">
        <f t="shared" si="25"/>
        <v>643</v>
      </c>
      <c r="C594" s="69">
        <f>MATCH(A594,'TC Variable GLs'!A:A,0)</f>
        <v>422</v>
      </c>
      <c r="D594" s="20" t="str">
        <f t="shared" si="27"/>
        <v>643 Wraps</v>
      </c>
      <c r="E594" s="38" t="s">
        <v>774</v>
      </c>
      <c r="F594" s="39" t="s">
        <v>101</v>
      </c>
      <c r="G594" s="43"/>
      <c r="L594" s="40" t="e">
        <v>#N/A</v>
      </c>
      <c r="M594" s="41" t="s">
        <v>56</v>
      </c>
      <c r="N594" s="41" t="s">
        <v>57</v>
      </c>
      <c r="O594" s="41" t="s">
        <v>56</v>
      </c>
      <c r="P594" s="41" t="s">
        <v>56</v>
      </c>
      <c r="Q594" s="41" t="s">
        <v>57</v>
      </c>
      <c r="R594" s="41" t="s">
        <v>56</v>
      </c>
      <c r="S594" s="41" t="s">
        <v>56</v>
      </c>
      <c r="T594" s="41" t="s">
        <v>58</v>
      </c>
      <c r="U594" s="41" t="s">
        <v>57</v>
      </c>
      <c r="V594" s="41" t="s">
        <v>57</v>
      </c>
      <c r="W594" s="41" t="s">
        <v>56</v>
      </c>
      <c r="X594" s="41" t="s">
        <v>56</v>
      </c>
      <c r="Y594" s="41" t="s">
        <v>56</v>
      </c>
      <c r="Z594" s="41" t="s">
        <v>56</v>
      </c>
      <c r="AA594" s="41" t="s">
        <v>57</v>
      </c>
      <c r="AB594" s="41" t="s">
        <v>56</v>
      </c>
      <c r="AC594" s="41" t="s">
        <v>58</v>
      </c>
      <c r="AD594" s="41" t="s">
        <v>58</v>
      </c>
      <c r="AE594" s="41" t="s">
        <v>56</v>
      </c>
      <c r="AF594" s="40"/>
      <c r="AG594" s="41" t="s">
        <v>62</v>
      </c>
      <c r="AH594" s="40"/>
      <c r="AI594" s="41" t="s">
        <v>60</v>
      </c>
      <c r="AJ594" s="41" t="s">
        <v>62</v>
      </c>
      <c r="AK594" s="41" t="s">
        <v>143</v>
      </c>
    </row>
    <row r="595" spans="1:38" ht="13.5" customHeight="1" x14ac:dyDescent="0.3">
      <c r="A595" s="59">
        <v>644</v>
      </c>
      <c r="B595" s="68" t="str">
        <f t="shared" si="25"/>
        <v>644</v>
      </c>
      <c r="C595" s="69">
        <f>MATCH(A595,'TC Variable GLs'!A:A,0)</f>
        <v>423</v>
      </c>
      <c r="D595" s="20" t="str">
        <f t="shared" si="27"/>
        <v>644 Wraps</v>
      </c>
      <c r="E595" s="38" t="s">
        <v>776</v>
      </c>
      <c r="F595" s="39" t="s">
        <v>76</v>
      </c>
      <c r="G595" s="43"/>
      <c r="L595" s="40" t="e">
        <v>#N/A</v>
      </c>
      <c r="M595" s="41" t="s">
        <v>56</v>
      </c>
      <c r="N595" s="41" t="s">
        <v>57</v>
      </c>
      <c r="O595" s="41" t="s">
        <v>57</v>
      </c>
      <c r="P595" s="41" t="s">
        <v>56</v>
      </c>
      <c r="Q595" s="41" t="s">
        <v>57</v>
      </c>
      <c r="R595" s="41" t="s">
        <v>57</v>
      </c>
      <c r="S595" s="41" t="s">
        <v>58</v>
      </c>
      <c r="T595" s="41" t="s">
        <v>56</v>
      </c>
      <c r="U595" s="41" t="s">
        <v>57</v>
      </c>
      <c r="V595" s="41" t="s">
        <v>57</v>
      </c>
      <c r="W595" s="41" t="s">
        <v>56</v>
      </c>
      <c r="X595" s="41" t="s">
        <v>56</v>
      </c>
      <c r="Y595" s="41" t="s">
        <v>57</v>
      </c>
      <c r="Z595" s="41" t="s">
        <v>56</v>
      </c>
      <c r="AA595" s="41" t="s">
        <v>57</v>
      </c>
      <c r="AB595" s="41" t="s">
        <v>56</v>
      </c>
      <c r="AC595" s="41" t="s">
        <v>58</v>
      </c>
      <c r="AD595" s="41" t="s">
        <v>58</v>
      </c>
      <c r="AE595" s="41" t="s">
        <v>56</v>
      </c>
      <c r="AF595" s="40"/>
      <c r="AG595" s="41" t="s">
        <v>62</v>
      </c>
      <c r="AH595" s="40"/>
      <c r="AI595" s="41" t="s">
        <v>60</v>
      </c>
      <c r="AJ595" s="41" t="s">
        <v>62</v>
      </c>
      <c r="AK595" s="41" t="s">
        <v>143</v>
      </c>
    </row>
    <row r="596" spans="1:38" ht="13.5" customHeight="1" x14ac:dyDescent="0.3">
      <c r="A596" s="59">
        <v>645</v>
      </c>
      <c r="B596" s="68" t="str">
        <f t="shared" si="25"/>
        <v>645</v>
      </c>
      <c r="C596" s="69">
        <f>MATCH(A596,'TC Variable GLs'!A:A,0)</f>
        <v>424</v>
      </c>
      <c r="D596" s="20" t="str">
        <f t="shared" si="27"/>
        <v>645 Wraps</v>
      </c>
      <c r="E596" s="38" t="s">
        <v>778</v>
      </c>
      <c r="F596" s="39" t="s">
        <v>347</v>
      </c>
      <c r="G596" s="43"/>
      <c r="L596" s="40" t="e">
        <v>#N/A</v>
      </c>
      <c r="M596" s="41" t="s">
        <v>56</v>
      </c>
      <c r="N596" s="41" t="s">
        <v>57</v>
      </c>
      <c r="O596" s="41" t="s">
        <v>56</v>
      </c>
      <c r="P596" s="41" t="s">
        <v>56</v>
      </c>
      <c r="Q596" s="41" t="s">
        <v>57</v>
      </c>
      <c r="R596" s="41" t="s">
        <v>56</v>
      </c>
      <c r="S596" s="41" t="s">
        <v>56</v>
      </c>
      <c r="T596" s="41" t="s">
        <v>58</v>
      </c>
      <c r="U596" s="41" t="s">
        <v>57</v>
      </c>
      <c r="V596" s="41" t="s">
        <v>57</v>
      </c>
      <c r="W596" s="41" t="s">
        <v>56</v>
      </c>
      <c r="X596" s="41" t="s">
        <v>56</v>
      </c>
      <c r="Y596" s="41" t="s">
        <v>56</v>
      </c>
      <c r="Z596" s="41" t="s">
        <v>56</v>
      </c>
      <c r="AA596" s="41" t="s">
        <v>57</v>
      </c>
      <c r="AB596" s="41" t="s">
        <v>56</v>
      </c>
      <c r="AC596" s="41" t="s">
        <v>58</v>
      </c>
      <c r="AD596" s="41" t="s">
        <v>58</v>
      </c>
      <c r="AE596" s="41" t="s">
        <v>56</v>
      </c>
      <c r="AF596" s="40"/>
      <c r="AG596" s="41" t="s">
        <v>62</v>
      </c>
      <c r="AH596" s="40"/>
      <c r="AI596" s="41" t="s">
        <v>60</v>
      </c>
      <c r="AJ596" s="41" t="s">
        <v>62</v>
      </c>
      <c r="AK596" s="41" t="s">
        <v>143</v>
      </c>
    </row>
    <row r="597" spans="1:38" ht="13.5" customHeight="1" x14ac:dyDescent="0.3">
      <c r="A597" s="59">
        <v>646</v>
      </c>
      <c r="B597" s="68" t="str">
        <f t="shared" si="25"/>
        <v>646</v>
      </c>
      <c r="C597" s="69">
        <f>MATCH(A597,'TC Variable GLs'!A:A,0)</f>
        <v>425</v>
      </c>
      <c r="D597" s="20" t="str">
        <f t="shared" si="27"/>
        <v>646 Wraps</v>
      </c>
      <c r="E597" s="38" t="s">
        <v>734</v>
      </c>
      <c r="F597" s="43"/>
      <c r="G597" s="39" t="s">
        <v>101</v>
      </c>
      <c r="L597" s="40" t="e">
        <v>#N/A</v>
      </c>
      <c r="M597" s="41" t="s">
        <v>56</v>
      </c>
      <c r="N597" s="41" t="s">
        <v>57</v>
      </c>
      <c r="O597" s="41" t="s">
        <v>56</v>
      </c>
      <c r="P597" s="41" t="s">
        <v>56</v>
      </c>
      <c r="Q597" s="41" t="s">
        <v>57</v>
      </c>
      <c r="R597" s="41" t="s">
        <v>56</v>
      </c>
      <c r="S597" s="41" t="s">
        <v>56</v>
      </c>
      <c r="T597" s="41" t="s">
        <v>58</v>
      </c>
      <c r="U597" s="41" t="s">
        <v>57</v>
      </c>
      <c r="V597" s="41" t="s">
        <v>57</v>
      </c>
      <c r="W597" s="41" t="s">
        <v>56</v>
      </c>
      <c r="X597" s="41" t="s">
        <v>56</v>
      </c>
      <c r="Y597" s="41" t="s">
        <v>56</v>
      </c>
      <c r="Z597" s="41" t="s">
        <v>56</v>
      </c>
      <c r="AA597" s="41" t="s">
        <v>57</v>
      </c>
      <c r="AB597" s="41" t="s">
        <v>56</v>
      </c>
      <c r="AC597" s="41" t="s">
        <v>58</v>
      </c>
      <c r="AD597" s="41" t="s">
        <v>56</v>
      </c>
      <c r="AE597" s="41" t="s">
        <v>58</v>
      </c>
      <c r="AF597" s="40"/>
      <c r="AG597" s="41" t="s">
        <v>122</v>
      </c>
      <c r="AH597" s="40"/>
      <c r="AI597" s="41" t="s">
        <v>60</v>
      </c>
      <c r="AJ597" s="41" t="s">
        <v>62</v>
      </c>
      <c r="AK597" s="41" t="s">
        <v>143</v>
      </c>
    </row>
    <row r="598" spans="1:38" ht="13.5" customHeight="1" x14ac:dyDescent="0.3">
      <c r="A598" s="39">
        <v>647</v>
      </c>
      <c r="B598" s="36" t="str">
        <f t="shared" si="25"/>
        <v>647</v>
      </c>
      <c r="C598" s="16" t="e">
        <f>MATCH(A598,'TC Variable GLs'!A:A,0)</f>
        <v>#N/A</v>
      </c>
      <c r="D598" s="20" t="str">
        <f t="shared" si="27"/>
        <v>647 Wraps</v>
      </c>
      <c r="E598" s="38" t="s">
        <v>1311</v>
      </c>
      <c r="F598" s="16">
        <v>5152</v>
      </c>
      <c r="G598" s="39" t="s">
        <v>166</v>
      </c>
      <c r="H598" s="39"/>
      <c r="I598" s="39"/>
      <c r="L598" s="40" t="e">
        <v>#N/A</v>
      </c>
      <c r="M598" s="41" t="s">
        <v>56</v>
      </c>
      <c r="N598" s="41" t="s">
        <v>57</v>
      </c>
      <c r="O598" s="41" t="s">
        <v>56</v>
      </c>
      <c r="P598" s="41" t="s">
        <v>56</v>
      </c>
      <c r="Q598" s="41" t="s">
        <v>57</v>
      </c>
      <c r="R598" s="41" t="s">
        <v>56</v>
      </c>
      <c r="S598" s="41" t="s">
        <v>56</v>
      </c>
      <c r="T598" s="41" t="s">
        <v>58</v>
      </c>
      <c r="U598" s="41" t="s">
        <v>57</v>
      </c>
      <c r="V598" s="41" t="s">
        <v>57</v>
      </c>
      <c r="W598" s="41" t="s">
        <v>56</v>
      </c>
      <c r="X598" s="41" t="s">
        <v>56</v>
      </c>
      <c r="Y598" s="41" t="s">
        <v>57</v>
      </c>
      <c r="Z598" s="41" t="s">
        <v>56</v>
      </c>
      <c r="AA598" s="41" t="s">
        <v>57</v>
      </c>
      <c r="AB598" s="41" t="s">
        <v>58</v>
      </c>
      <c r="AC598" s="41" t="s">
        <v>58</v>
      </c>
      <c r="AD598" s="41" t="s">
        <v>58</v>
      </c>
      <c r="AE598" s="41" t="s">
        <v>58</v>
      </c>
      <c r="AF598" s="40"/>
      <c r="AG598" s="41" t="s">
        <v>65</v>
      </c>
      <c r="AH598" s="40"/>
      <c r="AI598" s="41" t="s">
        <v>60</v>
      </c>
      <c r="AJ598" s="41" t="s">
        <v>122</v>
      </c>
      <c r="AK598" s="41" t="s">
        <v>65</v>
      </c>
    </row>
    <row r="599" spans="1:38" ht="13.5" customHeight="1" x14ac:dyDescent="0.3">
      <c r="A599" s="39">
        <v>648</v>
      </c>
      <c r="B599" s="36" t="str">
        <f t="shared" si="25"/>
        <v>648</v>
      </c>
      <c r="C599" s="16" t="e">
        <f>MATCH(A599,'TC Variable GLs'!A:A,0)</f>
        <v>#N/A</v>
      </c>
      <c r="D599" s="20"/>
      <c r="E599" s="38" t="s">
        <v>1312</v>
      </c>
      <c r="F599" s="39" t="s">
        <v>146</v>
      </c>
      <c r="G599" s="16">
        <v>5152</v>
      </c>
      <c r="H599" s="39"/>
      <c r="I599" s="39"/>
      <c r="L599" s="40" t="e">
        <v>#N/A</v>
      </c>
      <c r="M599" s="41" t="s">
        <v>56</v>
      </c>
      <c r="N599" s="41" t="s">
        <v>57</v>
      </c>
      <c r="O599" s="41" t="s">
        <v>56</v>
      </c>
      <c r="P599" s="41" t="s">
        <v>56</v>
      </c>
      <c r="Q599" s="41" t="s">
        <v>57</v>
      </c>
      <c r="R599" s="41" t="s">
        <v>56</v>
      </c>
      <c r="S599" s="41" t="s">
        <v>56</v>
      </c>
      <c r="T599" s="41" t="s">
        <v>58</v>
      </c>
      <c r="U599" s="41" t="s">
        <v>57</v>
      </c>
      <c r="V599" s="41" t="s">
        <v>57</v>
      </c>
      <c r="W599" s="41" t="s">
        <v>57</v>
      </c>
      <c r="X599" s="41" t="s">
        <v>57</v>
      </c>
      <c r="Y599" s="41" t="s">
        <v>57</v>
      </c>
      <c r="Z599" s="41" t="s">
        <v>56</v>
      </c>
      <c r="AA599" s="41" t="s">
        <v>56</v>
      </c>
      <c r="AB599" s="41" t="s">
        <v>58</v>
      </c>
      <c r="AC599" s="41" t="s">
        <v>58</v>
      </c>
      <c r="AD599" s="41" t="s">
        <v>58</v>
      </c>
      <c r="AE599" s="41" t="s">
        <v>58</v>
      </c>
      <c r="AF599" s="40"/>
      <c r="AG599" s="41" t="s">
        <v>59</v>
      </c>
      <c r="AH599" s="40"/>
      <c r="AI599" s="41" t="s">
        <v>60</v>
      </c>
      <c r="AJ599" s="41" t="s">
        <v>122</v>
      </c>
      <c r="AK599" s="41" t="s">
        <v>65</v>
      </c>
      <c r="AL599" s="42"/>
    </row>
    <row r="600" spans="1:38" ht="13.5" customHeight="1" x14ac:dyDescent="0.3">
      <c r="A600" s="59">
        <v>649</v>
      </c>
      <c r="B600" s="68" t="str">
        <f t="shared" si="25"/>
        <v>649</v>
      </c>
      <c r="C600" s="69">
        <f>MATCH(A600,'TC Variable GLs'!A:A,0)</f>
        <v>426</v>
      </c>
      <c r="D600" s="20" t="str">
        <f>CONCATENATE(A600, " ", "Wraps")</f>
        <v>649 Wraps</v>
      </c>
      <c r="E600" s="38" t="s">
        <v>782</v>
      </c>
      <c r="F600" s="43"/>
      <c r="G600" s="39" t="s">
        <v>120</v>
      </c>
      <c r="L600" s="40" t="e">
        <v>#N/A</v>
      </c>
      <c r="M600" s="41" t="s">
        <v>56</v>
      </c>
      <c r="N600" s="41" t="s">
        <v>57</v>
      </c>
      <c r="O600" s="41" t="s">
        <v>57</v>
      </c>
      <c r="P600" s="41" t="s">
        <v>56</v>
      </c>
      <c r="Q600" s="41" t="s">
        <v>57</v>
      </c>
      <c r="R600" s="41" t="s">
        <v>57</v>
      </c>
      <c r="S600" s="41" t="s">
        <v>56</v>
      </c>
      <c r="T600" s="41" t="s">
        <v>58</v>
      </c>
      <c r="U600" s="41" t="s">
        <v>57</v>
      </c>
      <c r="V600" s="41" t="s">
        <v>57</v>
      </c>
      <c r="W600" s="41" t="s">
        <v>56</v>
      </c>
      <c r="X600" s="41" t="s">
        <v>56</v>
      </c>
      <c r="Y600" s="41" t="s">
        <v>57</v>
      </c>
      <c r="Z600" s="41" t="s">
        <v>56</v>
      </c>
      <c r="AA600" s="41" t="s">
        <v>57</v>
      </c>
      <c r="AB600" s="41" t="s">
        <v>56</v>
      </c>
      <c r="AC600" s="41" t="s">
        <v>58</v>
      </c>
      <c r="AD600" s="41" t="s">
        <v>57</v>
      </c>
      <c r="AE600" s="41" t="s">
        <v>56</v>
      </c>
      <c r="AF600" s="40"/>
      <c r="AG600" s="41" t="s">
        <v>62</v>
      </c>
      <c r="AH600" s="40"/>
      <c r="AI600" s="41" t="s">
        <v>60</v>
      </c>
      <c r="AJ600" s="41" t="s">
        <v>60</v>
      </c>
      <c r="AK600" s="41" t="s">
        <v>143</v>
      </c>
      <c r="AL600" s="42"/>
    </row>
    <row r="601" spans="1:38" ht="13.5" customHeight="1" x14ac:dyDescent="0.3">
      <c r="A601" s="59">
        <v>650</v>
      </c>
      <c r="B601" s="68" t="str">
        <f t="shared" si="25"/>
        <v>650</v>
      </c>
      <c r="C601" s="69">
        <f>MATCH(A601,'TC Variable GLs'!A:A,0)</f>
        <v>427</v>
      </c>
      <c r="D601" s="37"/>
      <c r="E601" s="38" t="s">
        <v>119</v>
      </c>
      <c r="F601" s="43"/>
      <c r="G601" s="39" t="s">
        <v>69</v>
      </c>
      <c r="H601" s="39" t="s">
        <v>121</v>
      </c>
      <c r="I601" s="39" t="s">
        <v>101</v>
      </c>
      <c r="L601" s="40" t="e">
        <v>#N/A</v>
      </c>
      <c r="M601" s="41" t="s">
        <v>56</v>
      </c>
      <c r="N601" s="41" t="s">
        <v>57</v>
      </c>
      <c r="O601" s="41" t="s">
        <v>56</v>
      </c>
      <c r="P601" s="41" t="s">
        <v>56</v>
      </c>
      <c r="Q601" s="41" t="s">
        <v>57</v>
      </c>
      <c r="R601" s="41" t="s">
        <v>56</v>
      </c>
      <c r="S601" s="41" t="s">
        <v>56</v>
      </c>
      <c r="T601" s="41" t="s">
        <v>58</v>
      </c>
      <c r="U601" s="41" t="s">
        <v>57</v>
      </c>
      <c r="V601" s="41" t="s">
        <v>57</v>
      </c>
      <c r="W601" s="41" t="s">
        <v>56</v>
      </c>
      <c r="X601" s="41" t="s">
        <v>56</v>
      </c>
      <c r="Y601" s="41" t="s">
        <v>57</v>
      </c>
      <c r="Z601" s="41" t="s">
        <v>56</v>
      </c>
      <c r="AA601" s="41" t="s">
        <v>56</v>
      </c>
      <c r="AB601" s="41" t="s">
        <v>56</v>
      </c>
      <c r="AC601" s="41" t="s">
        <v>58</v>
      </c>
      <c r="AD601" s="41" t="s">
        <v>57</v>
      </c>
      <c r="AE601" s="41" t="s">
        <v>58</v>
      </c>
      <c r="AF601" s="40"/>
      <c r="AG601" s="41" t="s">
        <v>59</v>
      </c>
      <c r="AH601" s="40"/>
      <c r="AI601" s="41" t="s">
        <v>60</v>
      </c>
      <c r="AJ601" s="41" t="s">
        <v>122</v>
      </c>
      <c r="AK601" s="41" t="s">
        <v>65</v>
      </c>
      <c r="AL601" s="42"/>
    </row>
    <row r="602" spans="1:38" ht="13.5" customHeight="1" x14ac:dyDescent="0.3">
      <c r="A602" s="59">
        <v>651</v>
      </c>
      <c r="B602" s="68" t="str">
        <f t="shared" si="25"/>
        <v>651</v>
      </c>
      <c r="C602" s="69">
        <f>MATCH(A602,'TC Variable GLs'!A:A,0)</f>
        <v>428</v>
      </c>
      <c r="D602" s="37"/>
      <c r="E602" s="38" t="s">
        <v>785</v>
      </c>
      <c r="F602" s="43"/>
      <c r="G602" s="39" t="s">
        <v>69</v>
      </c>
      <c r="L602" s="40" t="e">
        <v>#N/A</v>
      </c>
      <c r="M602" s="41" t="s">
        <v>56</v>
      </c>
      <c r="N602" s="41" t="s">
        <v>57</v>
      </c>
      <c r="O602" s="41" t="s">
        <v>57</v>
      </c>
      <c r="P602" s="41" t="s">
        <v>56</v>
      </c>
      <c r="Q602" s="41" t="s">
        <v>57</v>
      </c>
      <c r="R602" s="41" t="s">
        <v>57</v>
      </c>
      <c r="S602" s="41" t="s">
        <v>57</v>
      </c>
      <c r="T602" s="41" t="s">
        <v>58</v>
      </c>
      <c r="U602" s="41" t="s">
        <v>57</v>
      </c>
      <c r="V602" s="41" t="s">
        <v>57</v>
      </c>
      <c r="W602" s="41" t="s">
        <v>56</v>
      </c>
      <c r="X602" s="41" t="s">
        <v>56</v>
      </c>
      <c r="Y602" s="41" t="s">
        <v>57</v>
      </c>
      <c r="Z602" s="41" t="s">
        <v>56</v>
      </c>
      <c r="AA602" s="41" t="s">
        <v>56</v>
      </c>
      <c r="AB602" s="41" t="s">
        <v>56</v>
      </c>
      <c r="AC602" s="41" t="s">
        <v>58</v>
      </c>
      <c r="AD602" s="41" t="s">
        <v>57</v>
      </c>
      <c r="AE602" s="41" t="s">
        <v>58</v>
      </c>
      <c r="AF602" s="41" t="s">
        <v>91</v>
      </c>
      <c r="AG602" s="41" t="s">
        <v>59</v>
      </c>
      <c r="AH602" s="40"/>
      <c r="AI602" s="41" t="s">
        <v>60</v>
      </c>
      <c r="AJ602" s="41" t="s">
        <v>122</v>
      </c>
      <c r="AK602" s="41" t="s">
        <v>65</v>
      </c>
      <c r="AL602" s="42"/>
    </row>
    <row r="603" spans="1:38" ht="13.5" customHeight="1" x14ac:dyDescent="0.3">
      <c r="A603" s="39">
        <v>652</v>
      </c>
      <c r="B603" s="36" t="str">
        <f t="shared" si="25"/>
        <v>652</v>
      </c>
      <c r="C603" s="16" t="e">
        <f>MATCH(A603,'TC Variable GLs'!A:A,0)</f>
        <v>#N/A</v>
      </c>
      <c r="D603" s="37"/>
      <c r="E603" s="38" t="s">
        <v>119</v>
      </c>
      <c r="F603" s="39" t="s">
        <v>142</v>
      </c>
      <c r="G603" s="39" t="s">
        <v>69</v>
      </c>
      <c r="L603" s="40" t="e">
        <v>#N/A</v>
      </c>
      <c r="M603" s="41" t="s">
        <v>56</v>
      </c>
      <c r="N603" s="41" t="s">
        <v>57</v>
      </c>
      <c r="O603" s="41" t="s">
        <v>57</v>
      </c>
      <c r="P603" s="41" t="s">
        <v>56</v>
      </c>
      <c r="Q603" s="41" t="s">
        <v>57</v>
      </c>
      <c r="R603" s="41" t="s">
        <v>57</v>
      </c>
      <c r="S603" s="41" t="s">
        <v>57</v>
      </c>
      <c r="T603" s="41" t="s">
        <v>58</v>
      </c>
      <c r="U603" s="41" t="s">
        <v>57</v>
      </c>
      <c r="V603" s="41" t="s">
        <v>57</v>
      </c>
      <c r="W603" s="41" t="s">
        <v>56</v>
      </c>
      <c r="X603" s="41" t="s">
        <v>57</v>
      </c>
      <c r="Y603" s="41" t="s">
        <v>57</v>
      </c>
      <c r="Z603" s="41" t="s">
        <v>56</v>
      </c>
      <c r="AA603" s="41" t="s">
        <v>56</v>
      </c>
      <c r="AB603" s="41" t="s">
        <v>58</v>
      </c>
      <c r="AC603" s="41" t="s">
        <v>58</v>
      </c>
      <c r="AD603" s="41" t="s">
        <v>58</v>
      </c>
      <c r="AE603" s="41" t="s">
        <v>58</v>
      </c>
      <c r="AF603" s="40"/>
      <c r="AG603" s="41" t="s">
        <v>59</v>
      </c>
      <c r="AH603" s="40"/>
      <c r="AI603" s="41" t="s">
        <v>60</v>
      </c>
      <c r="AJ603" s="41" t="s">
        <v>122</v>
      </c>
      <c r="AK603" s="41" t="s">
        <v>65</v>
      </c>
      <c r="AL603" s="42"/>
    </row>
    <row r="604" spans="1:38" ht="13.5" customHeight="1" x14ac:dyDescent="0.3">
      <c r="A604" s="39">
        <v>653</v>
      </c>
      <c r="B604" s="36" t="str">
        <f t="shared" si="25"/>
        <v>653</v>
      </c>
      <c r="C604" s="16" t="e">
        <f>MATCH(A604,'TC Variable GLs'!A:A,0)</f>
        <v>#N/A</v>
      </c>
      <c r="D604" s="37"/>
      <c r="E604" s="38" t="s">
        <v>788</v>
      </c>
      <c r="F604" s="39" t="s">
        <v>142</v>
      </c>
      <c r="G604" s="39" t="s">
        <v>69</v>
      </c>
      <c r="L604" s="40" t="e">
        <v>#N/A</v>
      </c>
      <c r="M604" s="41" t="s">
        <v>56</v>
      </c>
      <c r="N604" s="41" t="s">
        <v>57</v>
      </c>
      <c r="O604" s="41" t="s">
        <v>57</v>
      </c>
      <c r="P604" s="41" t="s">
        <v>56</v>
      </c>
      <c r="Q604" s="41" t="s">
        <v>57</v>
      </c>
      <c r="R604" s="41" t="s">
        <v>57</v>
      </c>
      <c r="S604" s="41" t="s">
        <v>57</v>
      </c>
      <c r="T604" s="41" t="s">
        <v>58</v>
      </c>
      <c r="U604" s="41" t="s">
        <v>57</v>
      </c>
      <c r="V604" s="41" t="s">
        <v>57</v>
      </c>
      <c r="W604" s="41" t="s">
        <v>56</v>
      </c>
      <c r="X604" s="41" t="s">
        <v>57</v>
      </c>
      <c r="Y604" s="41" t="s">
        <v>57</v>
      </c>
      <c r="Z604" s="41" t="s">
        <v>56</v>
      </c>
      <c r="AA604" s="41" t="s">
        <v>56</v>
      </c>
      <c r="AB604" s="41" t="s">
        <v>58</v>
      </c>
      <c r="AC604" s="41" t="s">
        <v>58</v>
      </c>
      <c r="AD604" s="41" t="s">
        <v>58</v>
      </c>
      <c r="AE604" s="41" t="s">
        <v>58</v>
      </c>
      <c r="AF604" s="41" t="s">
        <v>91</v>
      </c>
      <c r="AG604" s="41" t="s">
        <v>59</v>
      </c>
      <c r="AH604" s="40"/>
      <c r="AI604" s="41" t="s">
        <v>60</v>
      </c>
      <c r="AJ604" s="41" t="s">
        <v>122</v>
      </c>
      <c r="AK604" s="41" t="s">
        <v>65</v>
      </c>
      <c r="AL604" s="42"/>
    </row>
    <row r="605" spans="1:38" ht="13.5" customHeight="1" x14ac:dyDescent="0.3">
      <c r="A605" s="59">
        <v>654</v>
      </c>
      <c r="B605" s="68" t="str">
        <f t="shared" si="25"/>
        <v>654</v>
      </c>
      <c r="C605" s="69">
        <f>MATCH(A605,'TC Variable GLs'!A:A,0)</f>
        <v>429</v>
      </c>
      <c r="D605" s="37"/>
      <c r="E605" s="38" t="s">
        <v>790</v>
      </c>
      <c r="F605" s="43"/>
      <c r="G605" s="39" t="s">
        <v>69</v>
      </c>
      <c r="H605" s="39" t="s">
        <v>121</v>
      </c>
      <c r="I605" s="39" t="s">
        <v>101</v>
      </c>
      <c r="L605" s="40" t="e">
        <v>#N/A</v>
      </c>
      <c r="M605" s="41" t="s">
        <v>56</v>
      </c>
      <c r="N605" s="41" t="s">
        <v>57</v>
      </c>
      <c r="O605" s="41" t="s">
        <v>56</v>
      </c>
      <c r="P605" s="41" t="s">
        <v>56</v>
      </c>
      <c r="Q605" s="41" t="s">
        <v>57</v>
      </c>
      <c r="R605" s="41" t="s">
        <v>56</v>
      </c>
      <c r="S605" s="41" t="s">
        <v>56</v>
      </c>
      <c r="T605" s="41" t="s">
        <v>58</v>
      </c>
      <c r="U605" s="41" t="s">
        <v>57</v>
      </c>
      <c r="V605" s="41" t="s">
        <v>57</v>
      </c>
      <c r="W605" s="41" t="s">
        <v>56</v>
      </c>
      <c r="X605" s="41" t="s">
        <v>56</v>
      </c>
      <c r="Y605" s="41" t="s">
        <v>57</v>
      </c>
      <c r="Z605" s="41" t="s">
        <v>56</v>
      </c>
      <c r="AA605" s="41" t="s">
        <v>56</v>
      </c>
      <c r="AB605" s="41" t="s">
        <v>56</v>
      </c>
      <c r="AC605" s="41" t="s">
        <v>58</v>
      </c>
      <c r="AD605" s="41" t="s">
        <v>56</v>
      </c>
      <c r="AE605" s="41" t="s">
        <v>58</v>
      </c>
      <c r="AF605" s="40"/>
      <c r="AG605" s="41" t="s">
        <v>59</v>
      </c>
      <c r="AH605" s="40"/>
      <c r="AI605" s="41" t="s">
        <v>60</v>
      </c>
      <c r="AJ605" s="41" t="s">
        <v>122</v>
      </c>
      <c r="AK605" s="41" t="s">
        <v>65</v>
      </c>
      <c r="AL605" s="42"/>
    </row>
    <row r="606" spans="1:38" ht="13.5" customHeight="1" x14ac:dyDescent="0.3">
      <c r="A606" s="59">
        <v>655</v>
      </c>
      <c r="B606" s="68" t="str">
        <f t="shared" si="25"/>
        <v>655</v>
      </c>
      <c r="C606" s="69">
        <f>MATCH(A606,'TC Variable GLs'!A:A,0)</f>
        <v>430</v>
      </c>
      <c r="D606" s="37"/>
      <c r="E606" s="38" t="s">
        <v>792</v>
      </c>
      <c r="F606" s="43"/>
      <c r="G606" s="39" t="s">
        <v>69</v>
      </c>
      <c r="L606" s="40" t="e">
        <v>#N/A</v>
      </c>
      <c r="M606" s="41" t="s">
        <v>56</v>
      </c>
      <c r="N606" s="41" t="s">
        <v>57</v>
      </c>
      <c r="O606" s="41" t="s">
        <v>58</v>
      </c>
      <c r="P606" s="41" t="s">
        <v>56</v>
      </c>
      <c r="Q606" s="41" t="s">
        <v>57</v>
      </c>
      <c r="R606" s="41" t="s">
        <v>58</v>
      </c>
      <c r="S606" s="41" t="s">
        <v>57</v>
      </c>
      <c r="T606" s="41" t="s">
        <v>58</v>
      </c>
      <c r="U606" s="41" t="s">
        <v>57</v>
      </c>
      <c r="V606" s="41" t="s">
        <v>57</v>
      </c>
      <c r="W606" s="41" t="s">
        <v>56</v>
      </c>
      <c r="X606" s="41" t="s">
        <v>57</v>
      </c>
      <c r="Y606" s="41" t="s">
        <v>57</v>
      </c>
      <c r="Z606" s="41" t="s">
        <v>56</v>
      </c>
      <c r="AA606" s="41" t="s">
        <v>56</v>
      </c>
      <c r="AB606" s="41" t="s">
        <v>56</v>
      </c>
      <c r="AC606" s="41" t="s">
        <v>58</v>
      </c>
      <c r="AD606" s="41" t="s">
        <v>56</v>
      </c>
      <c r="AE606" s="41" t="s">
        <v>58</v>
      </c>
      <c r="AF606" s="41" t="s">
        <v>91</v>
      </c>
      <c r="AG606" s="41" t="s">
        <v>59</v>
      </c>
      <c r="AH606" s="40"/>
      <c r="AI606" s="41" t="s">
        <v>60</v>
      </c>
      <c r="AJ606" s="41" t="s">
        <v>122</v>
      </c>
      <c r="AK606" s="41" t="s">
        <v>65</v>
      </c>
      <c r="AL606" s="42"/>
    </row>
    <row r="607" spans="1:38" ht="13.5" customHeight="1" x14ac:dyDescent="0.3">
      <c r="A607" s="59">
        <v>656</v>
      </c>
      <c r="B607" s="68" t="str">
        <f t="shared" si="25"/>
        <v>656</v>
      </c>
      <c r="C607" s="69">
        <f>MATCH(A607,'TC Variable GLs'!A:A,0)</f>
        <v>431</v>
      </c>
      <c r="D607" s="37"/>
      <c r="E607" s="38" t="s">
        <v>124</v>
      </c>
      <c r="F607" s="39" t="s">
        <v>69</v>
      </c>
      <c r="G607" s="43"/>
      <c r="H607" s="39" t="s">
        <v>101</v>
      </c>
      <c r="I607" s="39" t="s">
        <v>121</v>
      </c>
      <c r="L607" s="40" t="e">
        <v>#N/A</v>
      </c>
      <c r="M607" s="41" t="s">
        <v>56</v>
      </c>
      <c r="N607" s="41" t="s">
        <v>57</v>
      </c>
      <c r="O607" s="41" t="s">
        <v>56</v>
      </c>
      <c r="P607" s="41" t="s">
        <v>56</v>
      </c>
      <c r="Q607" s="41" t="s">
        <v>57</v>
      </c>
      <c r="R607" s="41" t="s">
        <v>56</v>
      </c>
      <c r="S607" s="41" t="s">
        <v>56</v>
      </c>
      <c r="T607" s="41" t="s">
        <v>58</v>
      </c>
      <c r="U607" s="41" t="s">
        <v>57</v>
      </c>
      <c r="V607" s="41" t="s">
        <v>57</v>
      </c>
      <c r="W607" s="41" t="s">
        <v>56</v>
      </c>
      <c r="X607" s="41" t="s">
        <v>56</v>
      </c>
      <c r="Y607" s="41" t="s">
        <v>57</v>
      </c>
      <c r="Z607" s="41" t="s">
        <v>56</v>
      </c>
      <c r="AA607" s="41" t="s">
        <v>56</v>
      </c>
      <c r="AB607" s="41" t="s">
        <v>56</v>
      </c>
      <c r="AC607" s="41" t="s">
        <v>58</v>
      </c>
      <c r="AD607" s="41" t="s">
        <v>58</v>
      </c>
      <c r="AE607" s="41" t="s">
        <v>57</v>
      </c>
      <c r="AF607" s="40"/>
      <c r="AG607" s="41" t="s">
        <v>59</v>
      </c>
      <c r="AH607" s="40"/>
      <c r="AI607" s="41" t="s">
        <v>60</v>
      </c>
      <c r="AJ607" s="41" t="s">
        <v>122</v>
      </c>
      <c r="AK607" s="41" t="s">
        <v>65</v>
      </c>
      <c r="AL607" s="42"/>
    </row>
    <row r="608" spans="1:38" ht="13.5" customHeight="1" x14ac:dyDescent="0.3">
      <c r="A608" s="59">
        <v>657</v>
      </c>
      <c r="B608" s="68" t="str">
        <f t="shared" si="25"/>
        <v>657</v>
      </c>
      <c r="C608" s="69">
        <f>MATCH(A608,'TC Variable GLs'!A:A,0)</f>
        <v>432</v>
      </c>
      <c r="D608" s="37"/>
      <c r="E608" s="38" t="s">
        <v>795</v>
      </c>
      <c r="F608" s="39" t="s">
        <v>69</v>
      </c>
      <c r="G608" s="43"/>
      <c r="L608" s="40" t="e">
        <v>#N/A</v>
      </c>
      <c r="M608" s="41" t="s">
        <v>56</v>
      </c>
      <c r="N608" s="41" t="s">
        <v>57</v>
      </c>
      <c r="O608" s="41" t="s">
        <v>57</v>
      </c>
      <c r="P608" s="41" t="s">
        <v>56</v>
      </c>
      <c r="Q608" s="41" t="s">
        <v>57</v>
      </c>
      <c r="R608" s="41" t="s">
        <v>57</v>
      </c>
      <c r="S608" s="41" t="s">
        <v>57</v>
      </c>
      <c r="T608" s="41" t="s">
        <v>58</v>
      </c>
      <c r="U608" s="41" t="s">
        <v>57</v>
      </c>
      <c r="V608" s="41" t="s">
        <v>57</v>
      </c>
      <c r="W608" s="41" t="s">
        <v>56</v>
      </c>
      <c r="X608" s="41" t="s">
        <v>56</v>
      </c>
      <c r="Y608" s="41" t="s">
        <v>57</v>
      </c>
      <c r="Z608" s="41" t="s">
        <v>56</v>
      </c>
      <c r="AA608" s="41" t="s">
        <v>56</v>
      </c>
      <c r="AB608" s="41" t="s">
        <v>56</v>
      </c>
      <c r="AC608" s="41" t="s">
        <v>58</v>
      </c>
      <c r="AD608" s="41" t="s">
        <v>58</v>
      </c>
      <c r="AE608" s="41" t="s">
        <v>57</v>
      </c>
      <c r="AF608" s="41" t="s">
        <v>91</v>
      </c>
      <c r="AG608" s="41" t="s">
        <v>59</v>
      </c>
      <c r="AH608" s="40"/>
      <c r="AI608" s="41" t="s">
        <v>60</v>
      </c>
      <c r="AJ608" s="41" t="s">
        <v>122</v>
      </c>
      <c r="AK608" s="41" t="s">
        <v>65</v>
      </c>
      <c r="AL608" s="42"/>
    </row>
    <row r="609" spans="1:38" ht="13.5" customHeight="1" x14ac:dyDescent="0.3">
      <c r="A609" s="59">
        <v>658</v>
      </c>
      <c r="B609" s="68" t="str">
        <f t="shared" si="25"/>
        <v>658</v>
      </c>
      <c r="C609" s="69">
        <f>MATCH(A609,'TC Variable GLs'!A:A,0)</f>
        <v>433</v>
      </c>
      <c r="D609" s="37"/>
      <c r="E609" s="38" t="s">
        <v>119</v>
      </c>
      <c r="F609" s="43"/>
      <c r="G609" s="39" t="s">
        <v>69</v>
      </c>
      <c r="L609" s="40" t="e">
        <v>#N/A</v>
      </c>
      <c r="M609" s="41" t="s">
        <v>56</v>
      </c>
      <c r="N609" s="41" t="s">
        <v>57</v>
      </c>
      <c r="O609" s="41" t="s">
        <v>57</v>
      </c>
      <c r="P609" s="41" t="s">
        <v>56</v>
      </c>
      <c r="Q609" s="41" t="s">
        <v>57</v>
      </c>
      <c r="R609" s="41" t="s">
        <v>57</v>
      </c>
      <c r="S609" s="41" t="s">
        <v>57</v>
      </c>
      <c r="T609" s="41" t="s">
        <v>57</v>
      </c>
      <c r="U609" s="41" t="s">
        <v>57</v>
      </c>
      <c r="V609" s="41" t="s">
        <v>57</v>
      </c>
      <c r="W609" s="41" t="s">
        <v>56</v>
      </c>
      <c r="X609" s="41" t="s">
        <v>56</v>
      </c>
      <c r="Y609" s="41" t="s">
        <v>57</v>
      </c>
      <c r="Z609" s="41" t="s">
        <v>56</v>
      </c>
      <c r="AA609" s="41" t="s">
        <v>56</v>
      </c>
      <c r="AB609" s="41" t="s">
        <v>56</v>
      </c>
      <c r="AC609" s="41" t="s">
        <v>58</v>
      </c>
      <c r="AD609" s="41" t="s">
        <v>56</v>
      </c>
      <c r="AE609" s="41" t="s">
        <v>58</v>
      </c>
      <c r="AF609" s="40"/>
      <c r="AG609" s="41" t="s">
        <v>59</v>
      </c>
      <c r="AH609" s="40"/>
      <c r="AI609" s="41" t="s">
        <v>60</v>
      </c>
      <c r="AJ609" s="41" t="s">
        <v>122</v>
      </c>
      <c r="AK609" s="41" t="s">
        <v>65</v>
      </c>
      <c r="AL609" s="42"/>
    </row>
    <row r="610" spans="1:38" ht="13.5" customHeight="1" x14ac:dyDescent="0.3">
      <c r="A610" s="59">
        <v>659</v>
      </c>
      <c r="B610" s="68" t="str">
        <f t="shared" si="25"/>
        <v>659</v>
      </c>
      <c r="C610" s="69">
        <f>MATCH(A610,'TC Variable GLs'!A:A,0)</f>
        <v>434</v>
      </c>
      <c r="D610" s="37"/>
      <c r="E610" s="38" t="s">
        <v>776</v>
      </c>
      <c r="F610" s="43"/>
      <c r="G610" s="39" t="s">
        <v>69</v>
      </c>
      <c r="H610" s="39" t="s">
        <v>55</v>
      </c>
      <c r="I610" s="39" t="s">
        <v>76</v>
      </c>
      <c r="L610" s="40" t="e">
        <v>#N/A</v>
      </c>
      <c r="M610" s="41" t="s">
        <v>56</v>
      </c>
      <c r="N610" s="41" t="s">
        <v>57</v>
      </c>
      <c r="O610" s="41" t="s">
        <v>57</v>
      </c>
      <c r="P610" s="41" t="s">
        <v>56</v>
      </c>
      <c r="Q610" s="41" t="s">
        <v>57</v>
      </c>
      <c r="R610" s="41" t="s">
        <v>57</v>
      </c>
      <c r="S610" s="41" t="s">
        <v>58</v>
      </c>
      <c r="T610" s="41" t="s">
        <v>56</v>
      </c>
      <c r="U610" s="41" t="s">
        <v>57</v>
      </c>
      <c r="V610" s="41" t="s">
        <v>57</v>
      </c>
      <c r="W610" s="41" t="s">
        <v>56</v>
      </c>
      <c r="X610" s="41" t="s">
        <v>57</v>
      </c>
      <c r="Y610" s="41" t="s">
        <v>57</v>
      </c>
      <c r="Z610" s="41" t="s">
        <v>56</v>
      </c>
      <c r="AA610" s="41" t="s">
        <v>56</v>
      </c>
      <c r="AB610" s="41" t="s">
        <v>56</v>
      </c>
      <c r="AC610" s="41" t="s">
        <v>58</v>
      </c>
      <c r="AD610" s="41" t="s">
        <v>56</v>
      </c>
      <c r="AE610" s="41" t="s">
        <v>58</v>
      </c>
      <c r="AF610" s="40"/>
      <c r="AG610" s="41" t="s">
        <v>59</v>
      </c>
      <c r="AH610" s="40"/>
      <c r="AI610" s="41" t="s">
        <v>60</v>
      </c>
      <c r="AJ610" s="41" t="s">
        <v>122</v>
      </c>
      <c r="AK610" s="41" t="s">
        <v>65</v>
      </c>
      <c r="AL610" s="42"/>
    </row>
    <row r="611" spans="1:38" ht="13.5" customHeight="1" x14ac:dyDescent="0.3">
      <c r="A611" s="59">
        <v>660</v>
      </c>
      <c r="B611" s="68" t="str">
        <f t="shared" si="25"/>
        <v>660</v>
      </c>
      <c r="C611" s="69">
        <f>MATCH(A611,'TC Variable GLs'!A:A,0)</f>
        <v>435</v>
      </c>
      <c r="D611" s="37"/>
      <c r="E611" s="38" t="s">
        <v>751</v>
      </c>
      <c r="F611" s="39" t="s">
        <v>69</v>
      </c>
      <c r="G611" s="43"/>
      <c r="L611" s="40" t="e">
        <v>#N/A</v>
      </c>
      <c r="M611" s="41" t="s">
        <v>56</v>
      </c>
      <c r="N611" s="41" t="s">
        <v>57</v>
      </c>
      <c r="O611" s="41" t="s">
        <v>57</v>
      </c>
      <c r="P611" s="41" t="s">
        <v>56</v>
      </c>
      <c r="Q611" s="41" t="s">
        <v>57</v>
      </c>
      <c r="R611" s="41" t="s">
        <v>57</v>
      </c>
      <c r="S611" s="41" t="s">
        <v>57</v>
      </c>
      <c r="T611" s="41" t="s">
        <v>58</v>
      </c>
      <c r="U611" s="41" t="s">
        <v>57</v>
      </c>
      <c r="V611" s="41" t="s">
        <v>57</v>
      </c>
      <c r="W611" s="41" t="s">
        <v>56</v>
      </c>
      <c r="X611" s="41" t="s">
        <v>56</v>
      </c>
      <c r="Y611" s="41" t="s">
        <v>57</v>
      </c>
      <c r="Z611" s="41" t="s">
        <v>56</v>
      </c>
      <c r="AA611" s="41" t="s">
        <v>56</v>
      </c>
      <c r="AB611" s="41" t="s">
        <v>56</v>
      </c>
      <c r="AC611" s="41" t="s">
        <v>58</v>
      </c>
      <c r="AD611" s="41" t="s">
        <v>58</v>
      </c>
      <c r="AE611" s="41" t="s">
        <v>56</v>
      </c>
      <c r="AF611" s="40"/>
      <c r="AG611" s="41" t="s">
        <v>59</v>
      </c>
      <c r="AH611" s="40"/>
      <c r="AI611" s="41" t="s">
        <v>60</v>
      </c>
      <c r="AJ611" s="41" t="s">
        <v>122</v>
      </c>
      <c r="AK611" s="41" t="s">
        <v>65</v>
      </c>
      <c r="AL611" s="42"/>
    </row>
    <row r="612" spans="1:38" ht="13.5" customHeight="1" x14ac:dyDescent="0.3">
      <c r="A612" s="39">
        <v>661</v>
      </c>
      <c r="B612" s="36" t="str">
        <f t="shared" si="25"/>
        <v>661</v>
      </c>
      <c r="C612" s="16" t="e">
        <f>MATCH(A612,'TC Variable GLs'!A:A,0)</f>
        <v>#N/A</v>
      </c>
      <c r="D612" s="37"/>
      <c r="E612" s="38" t="s">
        <v>799</v>
      </c>
      <c r="F612" s="39" t="s">
        <v>800</v>
      </c>
      <c r="G612" s="39" t="s">
        <v>801</v>
      </c>
      <c r="L612" s="40" t="e">
        <v>#N/A</v>
      </c>
      <c r="M612" s="41" t="s">
        <v>56</v>
      </c>
      <c r="N612" s="41" t="s">
        <v>57</v>
      </c>
      <c r="O612" s="41" t="s">
        <v>57</v>
      </c>
      <c r="P612" s="41" t="s">
        <v>56</v>
      </c>
      <c r="Q612" s="41" t="s">
        <v>57</v>
      </c>
      <c r="R612" s="41" t="s">
        <v>57</v>
      </c>
      <c r="S612" s="41" t="s">
        <v>57</v>
      </c>
      <c r="T612" s="41" t="s">
        <v>58</v>
      </c>
      <c r="U612" s="41" t="s">
        <v>57</v>
      </c>
      <c r="V612" s="41" t="s">
        <v>57</v>
      </c>
      <c r="W612" s="41" t="s">
        <v>57</v>
      </c>
      <c r="X612" s="41" t="s">
        <v>57</v>
      </c>
      <c r="Y612" s="41" t="s">
        <v>57</v>
      </c>
      <c r="Z612" s="41" t="s">
        <v>56</v>
      </c>
      <c r="AA612" s="41" t="s">
        <v>57</v>
      </c>
      <c r="AB612" s="41" t="s">
        <v>58</v>
      </c>
      <c r="AC612" s="41" t="s">
        <v>58</v>
      </c>
      <c r="AD612" s="41" t="s">
        <v>58</v>
      </c>
      <c r="AE612" s="41" t="s">
        <v>58</v>
      </c>
      <c r="AF612" s="40"/>
      <c r="AG612" s="41" t="s">
        <v>59</v>
      </c>
      <c r="AH612" s="40"/>
      <c r="AI612" s="40"/>
      <c r="AJ612" s="41" t="s">
        <v>66</v>
      </c>
      <c r="AK612" s="41" t="s">
        <v>66</v>
      </c>
      <c r="AL612" s="42"/>
    </row>
    <row r="613" spans="1:38" ht="13.5" customHeight="1" x14ac:dyDescent="0.3">
      <c r="A613" s="39">
        <v>662</v>
      </c>
      <c r="B613" s="36" t="str">
        <f t="shared" si="25"/>
        <v>662</v>
      </c>
      <c r="C613" s="16" t="e">
        <f>MATCH(A613,'TC Variable GLs'!A:A,0)</f>
        <v>#N/A</v>
      </c>
      <c r="D613" s="20" t="str">
        <f>CONCATENATE(A613, " ", "Wraps")</f>
        <v>662 Wraps</v>
      </c>
      <c r="E613" s="38" t="s">
        <v>1319</v>
      </c>
      <c r="F613" s="39" t="s">
        <v>166</v>
      </c>
      <c r="G613" s="39" t="s">
        <v>166</v>
      </c>
      <c r="M613" s="41" t="s">
        <v>56</v>
      </c>
      <c r="N613" s="41" t="s">
        <v>57</v>
      </c>
      <c r="O613" s="41" t="s">
        <v>56</v>
      </c>
      <c r="P613" s="41" t="s">
        <v>56</v>
      </c>
      <c r="Q613" s="41" t="s">
        <v>57</v>
      </c>
      <c r="R613" s="41" t="s">
        <v>56</v>
      </c>
      <c r="S613" s="41" t="s">
        <v>56</v>
      </c>
      <c r="T613" s="41" t="s">
        <v>58</v>
      </c>
      <c r="U613" s="41" t="s">
        <v>57</v>
      </c>
      <c r="V613" s="41" t="s">
        <v>57</v>
      </c>
      <c r="W613" s="41" t="s">
        <v>56</v>
      </c>
      <c r="X613" s="41" t="s">
        <v>56</v>
      </c>
      <c r="Y613" s="41" t="s">
        <v>57</v>
      </c>
      <c r="Z613" s="41" t="s">
        <v>56</v>
      </c>
      <c r="AA613" s="41" t="s">
        <v>57</v>
      </c>
      <c r="AB613" s="41" t="s">
        <v>58</v>
      </c>
      <c r="AC613" s="41" t="s">
        <v>58</v>
      </c>
      <c r="AD613" s="41" t="s">
        <v>58</v>
      </c>
      <c r="AE613" s="41" t="s">
        <v>58</v>
      </c>
      <c r="AF613" s="40"/>
      <c r="AG613" s="41" t="s">
        <v>60</v>
      </c>
      <c r="AH613" s="40"/>
      <c r="AI613" s="41" t="s">
        <v>60</v>
      </c>
      <c r="AJ613" s="41" t="s">
        <v>122</v>
      </c>
      <c r="AK613" s="41" t="s">
        <v>65</v>
      </c>
      <c r="AL613" s="42"/>
    </row>
    <row r="614" spans="1:38" ht="13.5" customHeight="1" x14ac:dyDescent="0.3">
      <c r="A614" s="59">
        <v>663</v>
      </c>
      <c r="B614" s="68" t="str">
        <f t="shared" si="25"/>
        <v>663</v>
      </c>
      <c r="C614" s="69">
        <f>MATCH(A614,'TC Variable GLs'!A:A,0)</f>
        <v>436</v>
      </c>
      <c r="D614" s="37"/>
      <c r="E614" s="38" t="s">
        <v>802</v>
      </c>
      <c r="F614" s="39" t="s">
        <v>54</v>
      </c>
      <c r="G614" s="43"/>
      <c r="L614" s="40" t="e">
        <v>#N/A</v>
      </c>
      <c r="M614" s="41" t="s">
        <v>56</v>
      </c>
      <c r="N614" s="41" t="s">
        <v>57</v>
      </c>
      <c r="O614" s="41" t="s">
        <v>56</v>
      </c>
      <c r="P614" s="41" t="s">
        <v>56</v>
      </c>
      <c r="Q614" s="41" t="s">
        <v>57</v>
      </c>
      <c r="R614" s="41" t="s">
        <v>56</v>
      </c>
      <c r="S614" s="41" t="s">
        <v>56</v>
      </c>
      <c r="T614" s="41" t="s">
        <v>58</v>
      </c>
      <c r="U614" s="41" t="s">
        <v>57</v>
      </c>
      <c r="V614" s="41" t="s">
        <v>57</v>
      </c>
      <c r="W614" s="41" t="s">
        <v>57</v>
      </c>
      <c r="X614" s="41" t="s">
        <v>57</v>
      </c>
      <c r="Y614" s="41" t="s">
        <v>57</v>
      </c>
      <c r="Z614" s="41" t="s">
        <v>56</v>
      </c>
      <c r="AA614" s="41" t="s">
        <v>57</v>
      </c>
      <c r="AB614" s="41" t="s">
        <v>56</v>
      </c>
      <c r="AC614" s="41" t="s">
        <v>58</v>
      </c>
      <c r="AD614" s="41" t="s">
        <v>58</v>
      </c>
      <c r="AE614" s="41" t="s">
        <v>57</v>
      </c>
      <c r="AF614" s="40"/>
      <c r="AG614" s="41" t="s">
        <v>59</v>
      </c>
      <c r="AH614" s="40"/>
      <c r="AI614" s="41" t="s">
        <v>60</v>
      </c>
      <c r="AJ614" s="41" t="s">
        <v>122</v>
      </c>
      <c r="AK614" s="41" t="s">
        <v>65</v>
      </c>
      <c r="AL614" s="42"/>
    </row>
    <row r="615" spans="1:38" ht="13.5" customHeight="1" x14ac:dyDescent="0.3">
      <c r="A615" s="39">
        <v>664</v>
      </c>
      <c r="B615" s="36" t="str">
        <f t="shared" si="25"/>
        <v>664</v>
      </c>
      <c r="C615" s="16" t="e">
        <f>MATCH(A615,'TC Variable GLs'!A:A,0)</f>
        <v>#N/A</v>
      </c>
      <c r="D615" s="37"/>
      <c r="E615" s="38" t="s">
        <v>803</v>
      </c>
      <c r="F615" s="39" t="s">
        <v>69</v>
      </c>
      <c r="G615" s="39" t="s">
        <v>120</v>
      </c>
      <c r="L615" s="40" t="e">
        <v>#N/A</v>
      </c>
      <c r="M615" s="41" t="s">
        <v>56</v>
      </c>
      <c r="N615" s="41" t="s">
        <v>57</v>
      </c>
      <c r="O615" s="41" t="s">
        <v>57</v>
      </c>
      <c r="P615" s="41" t="s">
        <v>56</v>
      </c>
      <c r="Q615" s="41" t="s">
        <v>57</v>
      </c>
      <c r="R615" s="41" t="s">
        <v>57</v>
      </c>
      <c r="S615" s="41" t="s">
        <v>57</v>
      </c>
      <c r="T615" s="41" t="s">
        <v>58</v>
      </c>
      <c r="U615" s="41" t="s">
        <v>57</v>
      </c>
      <c r="V615" s="41" t="s">
        <v>57</v>
      </c>
      <c r="W615" s="41" t="s">
        <v>56</v>
      </c>
      <c r="X615" s="41" t="s">
        <v>56</v>
      </c>
      <c r="Y615" s="41" t="s">
        <v>57</v>
      </c>
      <c r="Z615" s="41" t="s">
        <v>56</v>
      </c>
      <c r="AA615" s="41" t="s">
        <v>56</v>
      </c>
      <c r="AB615" s="41" t="s">
        <v>58</v>
      </c>
      <c r="AC615" s="41" t="s">
        <v>58</v>
      </c>
      <c r="AD615" s="41" t="s">
        <v>58</v>
      </c>
      <c r="AE615" s="41" t="s">
        <v>56</v>
      </c>
      <c r="AF615" s="40"/>
      <c r="AG615" s="41" t="s">
        <v>59</v>
      </c>
      <c r="AH615" s="40"/>
      <c r="AI615" s="41" t="s">
        <v>60</v>
      </c>
      <c r="AJ615" s="41" t="s">
        <v>122</v>
      </c>
      <c r="AK615" s="41" t="s">
        <v>65</v>
      </c>
      <c r="AL615" s="42"/>
    </row>
    <row r="616" spans="1:38" ht="13.5" customHeight="1" x14ac:dyDescent="0.3">
      <c r="A616" s="59">
        <v>665</v>
      </c>
      <c r="B616" s="68" t="str">
        <f t="shared" si="25"/>
        <v>665</v>
      </c>
      <c r="C616" s="69">
        <f>MATCH(A616,'TC Variable GLs'!A:A,0)</f>
        <v>437</v>
      </c>
      <c r="D616" s="20" t="str">
        <f>CONCATENATE(A616, " ", "Wraps")</f>
        <v>665 Wraps</v>
      </c>
      <c r="E616" s="38" t="s">
        <v>805</v>
      </c>
      <c r="F616" s="43"/>
      <c r="G616" s="39" t="s">
        <v>216</v>
      </c>
      <c r="L616" s="40" t="e">
        <v>#N/A</v>
      </c>
      <c r="M616" s="41" t="s">
        <v>56</v>
      </c>
      <c r="N616" s="41" t="s">
        <v>57</v>
      </c>
      <c r="O616" s="41" t="s">
        <v>57</v>
      </c>
      <c r="P616" s="41" t="s">
        <v>56</v>
      </c>
      <c r="Q616" s="41" t="s">
        <v>57</v>
      </c>
      <c r="R616" s="41" t="s">
        <v>57</v>
      </c>
      <c r="S616" s="41" t="s">
        <v>56</v>
      </c>
      <c r="T616" s="41" t="s">
        <v>58</v>
      </c>
      <c r="U616" s="41" t="s">
        <v>57</v>
      </c>
      <c r="V616" s="41" t="s">
        <v>57</v>
      </c>
      <c r="W616" s="41" t="s">
        <v>56</v>
      </c>
      <c r="X616" s="41" t="s">
        <v>56</v>
      </c>
      <c r="Y616" s="41" t="s">
        <v>57</v>
      </c>
      <c r="Z616" s="41" t="s">
        <v>56</v>
      </c>
      <c r="AA616" s="41" t="s">
        <v>57</v>
      </c>
      <c r="AB616" s="41" t="s">
        <v>56</v>
      </c>
      <c r="AC616" s="41" t="s">
        <v>58</v>
      </c>
      <c r="AD616" s="41" t="s">
        <v>56</v>
      </c>
      <c r="AE616" s="41" t="s">
        <v>57</v>
      </c>
      <c r="AF616" s="40"/>
      <c r="AG616" s="41" t="s">
        <v>122</v>
      </c>
      <c r="AH616" s="40"/>
      <c r="AI616" s="41" t="s">
        <v>60</v>
      </c>
      <c r="AJ616" s="41" t="s">
        <v>60</v>
      </c>
      <c r="AK616" s="41" t="s">
        <v>143</v>
      </c>
      <c r="AL616" s="42"/>
    </row>
    <row r="617" spans="1:38" ht="13.5" customHeight="1" x14ac:dyDescent="0.3">
      <c r="A617" s="39">
        <v>666</v>
      </c>
      <c r="B617" s="36" t="str">
        <f t="shared" si="25"/>
        <v>666</v>
      </c>
      <c r="C617" s="16" t="e">
        <f>MATCH(A617,'TC Variable GLs'!A:A,0)</f>
        <v>#N/A</v>
      </c>
      <c r="D617" s="20"/>
      <c r="E617" s="38" t="s">
        <v>1341</v>
      </c>
      <c r="F617" s="39" t="s">
        <v>166</v>
      </c>
      <c r="G617" s="39" t="s">
        <v>146</v>
      </c>
      <c r="M617" s="41" t="s">
        <v>56</v>
      </c>
      <c r="N617" s="41" t="s">
        <v>57</v>
      </c>
      <c r="O617" s="41" t="s">
        <v>56</v>
      </c>
      <c r="P617" s="41" t="s">
        <v>56</v>
      </c>
      <c r="Q617" s="41" t="s">
        <v>57</v>
      </c>
      <c r="R617" s="41" t="s">
        <v>56</v>
      </c>
      <c r="S617" s="41" t="s">
        <v>56</v>
      </c>
      <c r="T617" s="41" t="s">
        <v>58</v>
      </c>
      <c r="U617" s="41" t="s">
        <v>57</v>
      </c>
      <c r="V617" s="41" t="s">
        <v>57</v>
      </c>
      <c r="W617" s="41" t="s">
        <v>57</v>
      </c>
      <c r="X617" s="41" t="s">
        <v>57</v>
      </c>
      <c r="Y617" s="41" t="s">
        <v>57</v>
      </c>
      <c r="Z617" s="41" t="s">
        <v>56</v>
      </c>
      <c r="AA617" s="41" t="s">
        <v>56</v>
      </c>
      <c r="AB617" s="41" t="s">
        <v>58</v>
      </c>
      <c r="AC617" s="41" t="s">
        <v>58</v>
      </c>
      <c r="AD617" s="41" t="s">
        <v>58</v>
      </c>
      <c r="AE617" s="41" t="s">
        <v>58</v>
      </c>
      <c r="AF617" s="40"/>
      <c r="AG617" s="41" t="s">
        <v>59</v>
      </c>
      <c r="AH617" s="40"/>
      <c r="AI617" s="41" t="s">
        <v>60</v>
      </c>
      <c r="AJ617" s="41" t="s">
        <v>122</v>
      </c>
      <c r="AK617" s="41" t="s">
        <v>65</v>
      </c>
      <c r="AL617" s="42"/>
    </row>
    <row r="618" spans="1:38" ht="13.5" customHeight="1" x14ac:dyDescent="0.3">
      <c r="A618" s="59">
        <v>667</v>
      </c>
      <c r="B618" s="68" t="str">
        <f t="shared" si="25"/>
        <v>667</v>
      </c>
      <c r="C618" s="69">
        <f>MATCH(A618,'TC Variable GLs'!A:A,0)</f>
        <v>438</v>
      </c>
      <c r="D618" s="20" t="str">
        <f>CONCATENATE(A618, " ", "Wraps")</f>
        <v>667 Wraps</v>
      </c>
      <c r="E618" s="38" t="s">
        <v>807</v>
      </c>
      <c r="F618" s="39" t="s">
        <v>216</v>
      </c>
      <c r="G618" s="43"/>
      <c r="L618" s="40" t="e">
        <v>#N/A</v>
      </c>
      <c r="M618" s="41" t="s">
        <v>56</v>
      </c>
      <c r="N618" s="41" t="s">
        <v>57</v>
      </c>
      <c r="O618" s="41" t="s">
        <v>57</v>
      </c>
      <c r="P618" s="41" t="s">
        <v>56</v>
      </c>
      <c r="Q618" s="41" t="s">
        <v>57</v>
      </c>
      <c r="R618" s="41" t="s">
        <v>57</v>
      </c>
      <c r="S618" s="41" t="s">
        <v>56</v>
      </c>
      <c r="T618" s="41" t="s">
        <v>58</v>
      </c>
      <c r="U618" s="41" t="s">
        <v>57</v>
      </c>
      <c r="V618" s="41" t="s">
        <v>57</v>
      </c>
      <c r="W618" s="41" t="s">
        <v>56</v>
      </c>
      <c r="X618" s="41" t="s">
        <v>56</v>
      </c>
      <c r="Y618" s="41" t="s">
        <v>57</v>
      </c>
      <c r="Z618" s="41" t="s">
        <v>56</v>
      </c>
      <c r="AA618" s="41" t="s">
        <v>57</v>
      </c>
      <c r="AB618" s="41" t="s">
        <v>56</v>
      </c>
      <c r="AC618" s="41" t="s">
        <v>58</v>
      </c>
      <c r="AD618" s="41" t="s">
        <v>57</v>
      </c>
      <c r="AE618" s="41" t="s">
        <v>56</v>
      </c>
      <c r="AF618" s="40"/>
      <c r="AG618" s="41" t="s">
        <v>62</v>
      </c>
      <c r="AH618" s="40"/>
      <c r="AI618" s="41" t="s">
        <v>60</v>
      </c>
      <c r="AJ618" s="41" t="s">
        <v>60</v>
      </c>
      <c r="AK618" s="41" t="s">
        <v>143</v>
      </c>
      <c r="AL618" s="42"/>
    </row>
    <row r="619" spans="1:38" ht="13.5" customHeight="1" x14ac:dyDescent="0.3">
      <c r="A619" s="39">
        <v>668</v>
      </c>
      <c r="B619" s="36" t="str">
        <f t="shared" si="25"/>
        <v>668</v>
      </c>
      <c r="C619" s="16" t="e">
        <f>MATCH(A619,'TC Variable GLs'!A:A,0)</f>
        <v>#N/A</v>
      </c>
      <c r="D619" s="37"/>
      <c r="E619" s="38" t="s">
        <v>124</v>
      </c>
      <c r="F619" s="39" t="s">
        <v>69</v>
      </c>
      <c r="G619" s="39" t="s">
        <v>120</v>
      </c>
      <c r="H619" s="39" t="s">
        <v>101</v>
      </c>
      <c r="I619" s="39" t="s">
        <v>121</v>
      </c>
      <c r="L619" s="40" t="e">
        <v>#N/A</v>
      </c>
      <c r="M619" s="41" t="s">
        <v>56</v>
      </c>
      <c r="N619" s="41" t="s">
        <v>57</v>
      </c>
      <c r="O619" s="41" t="s">
        <v>56</v>
      </c>
      <c r="P619" s="41" t="s">
        <v>56</v>
      </c>
      <c r="Q619" s="41" t="s">
        <v>57</v>
      </c>
      <c r="R619" s="41" t="s">
        <v>56</v>
      </c>
      <c r="S619" s="41" t="s">
        <v>56</v>
      </c>
      <c r="T619" s="41" t="s">
        <v>58</v>
      </c>
      <c r="U619" s="41" t="s">
        <v>57</v>
      </c>
      <c r="V619" s="41" t="s">
        <v>57</v>
      </c>
      <c r="W619" s="41" t="s">
        <v>56</v>
      </c>
      <c r="X619" s="41" t="s">
        <v>56</v>
      </c>
      <c r="Y619" s="41" t="s">
        <v>57</v>
      </c>
      <c r="Z619" s="41" t="s">
        <v>56</v>
      </c>
      <c r="AA619" s="41" t="s">
        <v>56</v>
      </c>
      <c r="AB619" s="41" t="s">
        <v>58</v>
      </c>
      <c r="AC619" s="41" t="s">
        <v>58</v>
      </c>
      <c r="AD619" s="41" t="s">
        <v>58</v>
      </c>
      <c r="AE619" s="41" t="s">
        <v>56</v>
      </c>
      <c r="AF619" s="40"/>
      <c r="AG619" s="41" t="s">
        <v>59</v>
      </c>
      <c r="AH619" s="40"/>
      <c r="AI619" s="41" t="s">
        <v>60</v>
      </c>
      <c r="AJ619" s="41" t="s">
        <v>122</v>
      </c>
      <c r="AK619" s="41" t="s">
        <v>65</v>
      </c>
      <c r="AL619" s="42"/>
    </row>
    <row r="620" spans="1:38" ht="13.5" customHeight="1" x14ac:dyDescent="0.3">
      <c r="A620" s="39">
        <v>669</v>
      </c>
      <c r="B620" s="36" t="str">
        <f t="shared" si="25"/>
        <v>669</v>
      </c>
      <c r="C620" s="16" t="e">
        <f>MATCH(A620,'TC Variable GLs'!A:A,0)</f>
        <v>#N/A</v>
      </c>
      <c r="D620" s="37"/>
      <c r="E620" s="38" t="s">
        <v>808</v>
      </c>
      <c r="F620" s="39" t="s">
        <v>121</v>
      </c>
      <c r="G620" s="39" t="s">
        <v>69</v>
      </c>
      <c r="L620" s="40" t="e">
        <v>#N/A</v>
      </c>
      <c r="M620" s="41" t="s">
        <v>56</v>
      </c>
      <c r="N620" s="41" t="s">
        <v>57</v>
      </c>
      <c r="O620" s="41" t="s">
        <v>56</v>
      </c>
      <c r="P620" s="41" t="s">
        <v>56</v>
      </c>
      <c r="Q620" s="41" t="s">
        <v>57</v>
      </c>
      <c r="R620" s="41" t="s">
        <v>56</v>
      </c>
      <c r="S620" s="41" t="s">
        <v>56</v>
      </c>
      <c r="T620" s="41" t="s">
        <v>58</v>
      </c>
      <c r="U620" s="41" t="s">
        <v>57</v>
      </c>
      <c r="V620" s="41" t="s">
        <v>57</v>
      </c>
      <c r="W620" s="41" t="s">
        <v>57</v>
      </c>
      <c r="X620" s="41" t="s">
        <v>57</v>
      </c>
      <c r="Y620" s="41" t="s">
        <v>57</v>
      </c>
      <c r="Z620" s="41" t="s">
        <v>56</v>
      </c>
      <c r="AA620" s="41" t="s">
        <v>57</v>
      </c>
      <c r="AB620" s="41" t="s">
        <v>58</v>
      </c>
      <c r="AC620" s="41" t="s">
        <v>58</v>
      </c>
      <c r="AD620" s="41" t="s">
        <v>58</v>
      </c>
      <c r="AE620" s="41" t="s">
        <v>58</v>
      </c>
      <c r="AF620" s="41" t="s">
        <v>91</v>
      </c>
      <c r="AG620" s="41" t="s">
        <v>93</v>
      </c>
      <c r="AH620" s="40"/>
      <c r="AI620" s="41" t="s">
        <v>60</v>
      </c>
      <c r="AJ620" s="41" t="s">
        <v>62</v>
      </c>
      <c r="AK620" s="41" t="s">
        <v>65</v>
      </c>
      <c r="AL620" s="42"/>
    </row>
    <row r="621" spans="1:38" ht="13.5" customHeight="1" x14ac:dyDescent="0.3">
      <c r="A621" s="39">
        <v>670</v>
      </c>
      <c r="B621" s="36" t="str">
        <f t="shared" si="25"/>
        <v>670</v>
      </c>
      <c r="C621" s="16" t="e">
        <f>MATCH(A621,'TC Variable GLs'!A:A,0)</f>
        <v>#N/A</v>
      </c>
      <c r="D621" s="37"/>
      <c r="E621" s="38" t="s">
        <v>809</v>
      </c>
      <c r="F621" s="39" t="s">
        <v>69</v>
      </c>
      <c r="G621" s="39" t="s">
        <v>121</v>
      </c>
      <c r="L621" s="40" t="e">
        <v>#N/A</v>
      </c>
      <c r="M621" s="41" t="s">
        <v>56</v>
      </c>
      <c r="N621" s="41" t="s">
        <v>57</v>
      </c>
      <c r="O621" s="41" t="s">
        <v>56</v>
      </c>
      <c r="P621" s="41" t="s">
        <v>56</v>
      </c>
      <c r="Q621" s="41" t="s">
        <v>57</v>
      </c>
      <c r="R621" s="41" t="s">
        <v>56</v>
      </c>
      <c r="S621" s="41" t="s">
        <v>56</v>
      </c>
      <c r="T621" s="41" t="s">
        <v>58</v>
      </c>
      <c r="U621" s="41" t="s">
        <v>57</v>
      </c>
      <c r="V621" s="41" t="s">
        <v>57</v>
      </c>
      <c r="W621" s="41" t="s">
        <v>57</v>
      </c>
      <c r="X621" s="41" t="s">
        <v>57</v>
      </c>
      <c r="Y621" s="41" t="s">
        <v>57</v>
      </c>
      <c r="Z621" s="41" t="s">
        <v>56</v>
      </c>
      <c r="AA621" s="41" t="s">
        <v>57</v>
      </c>
      <c r="AB621" s="41" t="s">
        <v>58</v>
      </c>
      <c r="AC621" s="41" t="s">
        <v>58</v>
      </c>
      <c r="AD621" s="41" t="s">
        <v>58</v>
      </c>
      <c r="AE621" s="41" t="s">
        <v>58</v>
      </c>
      <c r="AF621" s="41" t="s">
        <v>91</v>
      </c>
      <c r="AG621" s="41" t="s">
        <v>61</v>
      </c>
      <c r="AH621" s="40"/>
      <c r="AI621" s="41" t="s">
        <v>60</v>
      </c>
      <c r="AJ621" s="41" t="s">
        <v>62</v>
      </c>
      <c r="AK621" s="41" t="s">
        <v>62</v>
      </c>
      <c r="AL621" s="42"/>
    </row>
    <row r="622" spans="1:38" ht="13.5" customHeight="1" x14ac:dyDescent="0.3">
      <c r="A622" s="39">
        <v>671</v>
      </c>
      <c r="B622" s="36" t="str">
        <f t="shared" si="25"/>
        <v>671</v>
      </c>
      <c r="C622" s="16" t="e">
        <f>MATCH(A622,'TC Variable GLs'!A:A,0)</f>
        <v>#N/A</v>
      </c>
      <c r="D622" s="20" t="str">
        <f>CONCATENATE(A622, " ", "Wraps")</f>
        <v>671 Wraps</v>
      </c>
      <c r="E622" s="38" t="s">
        <v>811</v>
      </c>
      <c r="F622" s="39" t="s">
        <v>120</v>
      </c>
      <c r="G622" s="39" t="s">
        <v>120</v>
      </c>
      <c r="L622" s="40" t="e">
        <v>#N/A</v>
      </c>
      <c r="M622" s="41" t="s">
        <v>56</v>
      </c>
      <c r="N622" s="41" t="s">
        <v>57</v>
      </c>
      <c r="O622" s="41" t="s">
        <v>56</v>
      </c>
      <c r="P622" s="41" t="s">
        <v>56</v>
      </c>
      <c r="Q622" s="41" t="s">
        <v>57</v>
      </c>
      <c r="R622" s="41" t="s">
        <v>56</v>
      </c>
      <c r="S622" s="41" t="s">
        <v>56</v>
      </c>
      <c r="T622" s="41" t="s">
        <v>58</v>
      </c>
      <c r="U622" s="41" t="s">
        <v>57</v>
      </c>
      <c r="V622" s="41" t="s">
        <v>57</v>
      </c>
      <c r="W622" s="41" t="s">
        <v>56</v>
      </c>
      <c r="X622" s="41" t="s">
        <v>56</v>
      </c>
      <c r="Y622" s="41" t="s">
        <v>56</v>
      </c>
      <c r="Z622" s="41" t="s">
        <v>56</v>
      </c>
      <c r="AA622" s="41" t="s">
        <v>57</v>
      </c>
      <c r="AB622" s="41" t="s">
        <v>58</v>
      </c>
      <c r="AC622" s="41" t="s">
        <v>58</v>
      </c>
      <c r="AD622" s="41" t="s">
        <v>56</v>
      </c>
      <c r="AE622" s="41" t="s">
        <v>56</v>
      </c>
      <c r="AF622" s="40"/>
      <c r="AG622" s="41" t="s">
        <v>122</v>
      </c>
      <c r="AH622" s="40"/>
      <c r="AI622" s="41" t="s">
        <v>60</v>
      </c>
      <c r="AJ622" s="41" t="s">
        <v>122</v>
      </c>
      <c r="AK622" s="41" t="s">
        <v>65</v>
      </c>
      <c r="AL622" s="42"/>
    </row>
    <row r="623" spans="1:38" ht="13.5" customHeight="1" x14ac:dyDescent="0.3">
      <c r="A623" s="39">
        <v>672</v>
      </c>
      <c r="B623" s="36" t="str">
        <f t="shared" si="25"/>
        <v>672</v>
      </c>
      <c r="C623" s="16" t="e">
        <f>MATCH(A623,'TC Variable GLs'!A:A,0)</f>
        <v>#N/A</v>
      </c>
      <c r="D623" s="37"/>
      <c r="E623" s="38" t="s">
        <v>813</v>
      </c>
      <c r="F623" s="39" t="s">
        <v>69</v>
      </c>
      <c r="G623" s="39" t="s">
        <v>120</v>
      </c>
      <c r="L623" s="40" t="e">
        <v>#N/A</v>
      </c>
      <c r="M623" s="41" t="s">
        <v>56</v>
      </c>
      <c r="N623" s="41" t="s">
        <v>57</v>
      </c>
      <c r="O623" s="41" t="s">
        <v>56</v>
      </c>
      <c r="P623" s="41" t="s">
        <v>56</v>
      </c>
      <c r="Q623" s="41" t="s">
        <v>57</v>
      </c>
      <c r="R623" s="41" t="s">
        <v>56</v>
      </c>
      <c r="S623" s="41" t="s">
        <v>56</v>
      </c>
      <c r="T623" s="41" t="s">
        <v>58</v>
      </c>
      <c r="U623" s="41" t="s">
        <v>57</v>
      </c>
      <c r="V623" s="41" t="s">
        <v>57</v>
      </c>
      <c r="W623" s="41" t="s">
        <v>57</v>
      </c>
      <c r="X623" s="41" t="s">
        <v>57</v>
      </c>
      <c r="Y623" s="41" t="s">
        <v>57</v>
      </c>
      <c r="Z623" s="41" t="s">
        <v>56</v>
      </c>
      <c r="AA623" s="41" t="s">
        <v>56</v>
      </c>
      <c r="AB623" s="41" t="s">
        <v>58</v>
      </c>
      <c r="AC623" s="41" t="s">
        <v>58</v>
      </c>
      <c r="AD623" s="41" t="s">
        <v>57</v>
      </c>
      <c r="AE623" s="41" t="s">
        <v>56</v>
      </c>
      <c r="AF623" s="40"/>
      <c r="AG623" s="41" t="s">
        <v>59</v>
      </c>
      <c r="AH623" s="40"/>
      <c r="AI623" s="41" t="s">
        <v>60</v>
      </c>
      <c r="AJ623" s="41" t="s">
        <v>122</v>
      </c>
      <c r="AK623" s="41" t="s">
        <v>65</v>
      </c>
      <c r="AL623" s="42"/>
    </row>
    <row r="624" spans="1:38" ht="13.5" customHeight="1" x14ac:dyDescent="0.3">
      <c r="A624" s="39">
        <v>673</v>
      </c>
      <c r="B624" s="36" t="str">
        <f t="shared" si="25"/>
        <v>673</v>
      </c>
      <c r="C624" s="16" t="e">
        <f>MATCH(A624,'TC Variable GLs'!A:A,0)</f>
        <v>#N/A</v>
      </c>
      <c r="D624" s="20" t="str">
        <f>CONCATENATE(A624, " ", "Wraps")</f>
        <v>673 Wraps</v>
      </c>
      <c r="E624" s="38" t="s">
        <v>815</v>
      </c>
      <c r="F624" s="39" t="s">
        <v>120</v>
      </c>
      <c r="G624" s="39" t="s">
        <v>120</v>
      </c>
      <c r="L624" s="40" t="e">
        <v>#N/A</v>
      </c>
      <c r="M624" s="41" t="s">
        <v>56</v>
      </c>
      <c r="N624" s="41" t="s">
        <v>57</v>
      </c>
      <c r="O624" s="41" t="s">
        <v>56</v>
      </c>
      <c r="P624" s="41" t="s">
        <v>56</v>
      </c>
      <c r="Q624" s="41" t="s">
        <v>57</v>
      </c>
      <c r="R624" s="41" t="s">
        <v>56</v>
      </c>
      <c r="S624" s="41" t="s">
        <v>56</v>
      </c>
      <c r="T624" s="41" t="s">
        <v>58</v>
      </c>
      <c r="U624" s="41" t="s">
        <v>57</v>
      </c>
      <c r="V624" s="41" t="s">
        <v>57</v>
      </c>
      <c r="W624" s="41" t="s">
        <v>56</v>
      </c>
      <c r="X624" s="41" t="s">
        <v>56</v>
      </c>
      <c r="Y624" s="41" t="s">
        <v>56</v>
      </c>
      <c r="Z624" s="41" t="s">
        <v>56</v>
      </c>
      <c r="AA624" s="41" t="s">
        <v>57</v>
      </c>
      <c r="AB624" s="41" t="s">
        <v>58</v>
      </c>
      <c r="AC624" s="41" t="s">
        <v>58</v>
      </c>
      <c r="AD624" s="41" t="s">
        <v>56</v>
      </c>
      <c r="AE624" s="41" t="s">
        <v>56</v>
      </c>
      <c r="AF624" s="40"/>
      <c r="AG624" s="41" t="s">
        <v>62</v>
      </c>
      <c r="AH624" s="40"/>
      <c r="AI624" s="41" t="s">
        <v>60</v>
      </c>
      <c r="AJ624" s="41" t="s">
        <v>122</v>
      </c>
      <c r="AK624" s="41" t="s">
        <v>65</v>
      </c>
      <c r="AL624" s="42"/>
    </row>
    <row r="625" spans="1:38" ht="13.5" customHeight="1" x14ac:dyDescent="0.3">
      <c r="A625" s="39">
        <v>674</v>
      </c>
      <c r="B625" s="36" t="str">
        <f t="shared" si="25"/>
        <v>674</v>
      </c>
      <c r="C625" s="16" t="e">
        <f>MATCH(A625,'TC Variable GLs'!A:A,0)</f>
        <v>#N/A</v>
      </c>
      <c r="D625" s="37"/>
      <c r="E625" s="38" t="s">
        <v>817</v>
      </c>
      <c r="F625" s="39" t="s">
        <v>120</v>
      </c>
      <c r="G625" s="39" t="s">
        <v>69</v>
      </c>
      <c r="L625" s="40" t="e">
        <v>#N/A</v>
      </c>
      <c r="M625" s="41" t="s">
        <v>56</v>
      </c>
      <c r="N625" s="41" t="s">
        <v>57</v>
      </c>
      <c r="O625" s="41" t="s">
        <v>56</v>
      </c>
      <c r="P625" s="41" t="s">
        <v>56</v>
      </c>
      <c r="Q625" s="41" t="s">
        <v>57</v>
      </c>
      <c r="R625" s="41" t="s">
        <v>56</v>
      </c>
      <c r="S625" s="41" t="s">
        <v>56</v>
      </c>
      <c r="T625" s="41" t="s">
        <v>58</v>
      </c>
      <c r="U625" s="41" t="s">
        <v>57</v>
      </c>
      <c r="V625" s="41" t="s">
        <v>57</v>
      </c>
      <c r="W625" s="41" t="s">
        <v>57</v>
      </c>
      <c r="X625" s="41" t="s">
        <v>57</v>
      </c>
      <c r="Y625" s="41" t="s">
        <v>57</v>
      </c>
      <c r="Z625" s="41" t="s">
        <v>56</v>
      </c>
      <c r="AA625" s="41" t="s">
        <v>56</v>
      </c>
      <c r="AB625" s="41" t="s">
        <v>58</v>
      </c>
      <c r="AC625" s="41" t="s">
        <v>58</v>
      </c>
      <c r="AD625" s="41" t="s">
        <v>56</v>
      </c>
      <c r="AE625" s="41" t="s">
        <v>57</v>
      </c>
      <c r="AF625" s="40"/>
      <c r="AG625" s="41" t="s">
        <v>59</v>
      </c>
      <c r="AH625" s="40"/>
      <c r="AI625" s="41" t="s">
        <v>60</v>
      </c>
      <c r="AJ625" s="41" t="s">
        <v>122</v>
      </c>
      <c r="AK625" s="41" t="s">
        <v>65</v>
      </c>
      <c r="AL625" s="42"/>
    </row>
    <row r="626" spans="1:38" ht="13.5" customHeight="1" x14ac:dyDescent="0.3">
      <c r="A626" s="39">
        <v>675</v>
      </c>
      <c r="B626" s="36" t="str">
        <f t="shared" si="25"/>
        <v>675</v>
      </c>
      <c r="C626" s="16" t="e">
        <f>MATCH(A626,'TC Variable GLs'!A:A,0)</f>
        <v>#N/A</v>
      </c>
      <c r="D626" s="20" t="str">
        <f>CONCATENATE(A626, " ", "Wraps")</f>
        <v>675 Wraps</v>
      </c>
      <c r="E626" s="38" t="s">
        <v>818</v>
      </c>
      <c r="F626" s="39" t="s">
        <v>120</v>
      </c>
      <c r="G626" s="39" t="s">
        <v>120</v>
      </c>
      <c r="L626" s="40" t="e">
        <v>#N/A</v>
      </c>
      <c r="M626" s="41" t="s">
        <v>56</v>
      </c>
      <c r="N626" s="41" t="s">
        <v>57</v>
      </c>
      <c r="O626" s="41" t="s">
        <v>56</v>
      </c>
      <c r="P626" s="41" t="s">
        <v>56</v>
      </c>
      <c r="Q626" s="41" t="s">
        <v>57</v>
      </c>
      <c r="R626" s="41" t="s">
        <v>56</v>
      </c>
      <c r="S626" s="41" t="s">
        <v>56</v>
      </c>
      <c r="T626" s="41" t="s">
        <v>58</v>
      </c>
      <c r="U626" s="41" t="s">
        <v>57</v>
      </c>
      <c r="V626" s="41" t="s">
        <v>57</v>
      </c>
      <c r="W626" s="41" t="s">
        <v>56</v>
      </c>
      <c r="X626" s="41" t="s">
        <v>56</v>
      </c>
      <c r="Y626" s="41" t="s">
        <v>57</v>
      </c>
      <c r="Z626" s="41" t="s">
        <v>56</v>
      </c>
      <c r="AA626" s="41" t="s">
        <v>57</v>
      </c>
      <c r="AB626" s="41" t="s">
        <v>58</v>
      </c>
      <c r="AC626" s="41" t="s">
        <v>58</v>
      </c>
      <c r="AD626" s="41" t="s">
        <v>56</v>
      </c>
      <c r="AE626" s="41" t="s">
        <v>56</v>
      </c>
      <c r="AF626" s="40"/>
      <c r="AG626" s="41" t="s">
        <v>60</v>
      </c>
      <c r="AH626" s="40"/>
      <c r="AI626" s="41" t="s">
        <v>60</v>
      </c>
      <c r="AJ626" s="41" t="s">
        <v>122</v>
      </c>
      <c r="AK626" s="41" t="s">
        <v>65</v>
      </c>
      <c r="AL626" s="42"/>
    </row>
    <row r="627" spans="1:38" ht="13.5" customHeight="1" x14ac:dyDescent="0.3">
      <c r="A627" s="39">
        <v>676</v>
      </c>
      <c r="B627" s="36" t="str">
        <f t="shared" si="25"/>
        <v>676</v>
      </c>
      <c r="C627" s="16" t="e">
        <f>MATCH(A627,'TC Variable GLs'!A:A,0)</f>
        <v>#N/A</v>
      </c>
      <c r="D627" s="37"/>
      <c r="E627" s="38" t="s">
        <v>820</v>
      </c>
      <c r="F627" s="39" t="s">
        <v>120</v>
      </c>
      <c r="G627" s="39" t="s">
        <v>146</v>
      </c>
      <c r="L627" s="40" t="e">
        <v>#N/A</v>
      </c>
      <c r="M627" s="41" t="s">
        <v>56</v>
      </c>
      <c r="N627" s="41" t="s">
        <v>57</v>
      </c>
      <c r="O627" s="41" t="s">
        <v>56</v>
      </c>
      <c r="P627" s="41" t="s">
        <v>56</v>
      </c>
      <c r="Q627" s="41" t="s">
        <v>57</v>
      </c>
      <c r="R627" s="41" t="s">
        <v>56</v>
      </c>
      <c r="S627" s="41" t="s">
        <v>56</v>
      </c>
      <c r="T627" s="41" t="s">
        <v>58</v>
      </c>
      <c r="U627" s="41" t="s">
        <v>57</v>
      </c>
      <c r="V627" s="41" t="s">
        <v>57</v>
      </c>
      <c r="W627" s="41" t="s">
        <v>57</v>
      </c>
      <c r="X627" s="41" t="s">
        <v>57</v>
      </c>
      <c r="Y627" s="41" t="s">
        <v>57</v>
      </c>
      <c r="Z627" s="41" t="s">
        <v>56</v>
      </c>
      <c r="AA627" s="41" t="s">
        <v>56</v>
      </c>
      <c r="AB627" s="41" t="s">
        <v>58</v>
      </c>
      <c r="AC627" s="41" t="s">
        <v>58</v>
      </c>
      <c r="AD627" s="41" t="s">
        <v>56</v>
      </c>
      <c r="AE627" s="41" t="s">
        <v>57</v>
      </c>
      <c r="AF627" s="40"/>
      <c r="AG627" s="41" t="s">
        <v>59</v>
      </c>
      <c r="AH627" s="40"/>
      <c r="AI627" s="41" t="s">
        <v>60</v>
      </c>
      <c r="AJ627" s="41" t="s">
        <v>122</v>
      </c>
      <c r="AK627" s="41" t="s">
        <v>65</v>
      </c>
      <c r="AL627" s="42"/>
    </row>
    <row r="628" spans="1:38" ht="13.5" customHeight="1" x14ac:dyDescent="0.3">
      <c r="A628" s="39">
        <v>677</v>
      </c>
      <c r="B628" s="36" t="str">
        <f t="shared" si="25"/>
        <v>677</v>
      </c>
      <c r="C628" s="16" t="e">
        <f>MATCH(A628,'TC Variable GLs'!A:A,0)</f>
        <v>#N/A</v>
      </c>
      <c r="D628" s="20" t="str">
        <f>CONCATENATE(A628, " ", "Wraps")</f>
        <v>677 Wraps</v>
      </c>
      <c r="E628" s="38" t="s">
        <v>818</v>
      </c>
      <c r="F628" s="39" t="s">
        <v>366</v>
      </c>
      <c r="G628" s="39" t="s">
        <v>366</v>
      </c>
      <c r="L628" s="40" t="e">
        <v>#N/A</v>
      </c>
      <c r="M628" s="41" t="s">
        <v>56</v>
      </c>
      <c r="N628" s="41" t="s">
        <v>57</v>
      </c>
      <c r="O628" s="41" t="s">
        <v>56</v>
      </c>
      <c r="P628" s="41" t="s">
        <v>56</v>
      </c>
      <c r="Q628" s="41" t="s">
        <v>57</v>
      </c>
      <c r="R628" s="41" t="s">
        <v>56</v>
      </c>
      <c r="S628" s="41" t="s">
        <v>56</v>
      </c>
      <c r="T628" s="41" t="s">
        <v>58</v>
      </c>
      <c r="U628" s="41" t="s">
        <v>57</v>
      </c>
      <c r="V628" s="41" t="s">
        <v>57</v>
      </c>
      <c r="W628" s="41" t="s">
        <v>56</v>
      </c>
      <c r="X628" s="41" t="s">
        <v>56</v>
      </c>
      <c r="Y628" s="41" t="s">
        <v>57</v>
      </c>
      <c r="Z628" s="41" t="s">
        <v>56</v>
      </c>
      <c r="AA628" s="41" t="s">
        <v>57</v>
      </c>
      <c r="AB628" s="41" t="s">
        <v>58</v>
      </c>
      <c r="AC628" s="41" t="s">
        <v>58</v>
      </c>
      <c r="AD628" s="41" t="s">
        <v>57</v>
      </c>
      <c r="AE628" s="41" t="s">
        <v>57</v>
      </c>
      <c r="AF628" s="40"/>
      <c r="AG628" s="41" t="s">
        <v>60</v>
      </c>
      <c r="AH628" s="40"/>
      <c r="AI628" s="41" t="s">
        <v>60</v>
      </c>
      <c r="AJ628" s="41" t="s">
        <v>122</v>
      </c>
      <c r="AK628" s="41" t="s">
        <v>65</v>
      </c>
      <c r="AL628" s="42"/>
    </row>
    <row r="629" spans="1:38" ht="13.5" customHeight="1" x14ac:dyDescent="0.3">
      <c r="A629" s="39">
        <v>678</v>
      </c>
      <c r="B629" s="36" t="str">
        <f t="shared" si="25"/>
        <v>678</v>
      </c>
      <c r="C629" s="16" t="e">
        <f>MATCH(A629,'TC Variable GLs'!A:A,0)</f>
        <v>#N/A</v>
      </c>
      <c r="D629" s="37"/>
      <c r="E629" s="38" t="s">
        <v>822</v>
      </c>
      <c r="F629" s="39" t="s">
        <v>366</v>
      </c>
      <c r="G629" s="39" t="s">
        <v>146</v>
      </c>
      <c r="L629" s="40" t="e">
        <v>#N/A</v>
      </c>
      <c r="M629" s="41" t="s">
        <v>56</v>
      </c>
      <c r="N629" s="41" t="s">
        <v>57</v>
      </c>
      <c r="O629" s="41" t="s">
        <v>56</v>
      </c>
      <c r="P629" s="41" t="s">
        <v>56</v>
      </c>
      <c r="Q629" s="41" t="s">
        <v>57</v>
      </c>
      <c r="R629" s="41" t="s">
        <v>56</v>
      </c>
      <c r="S629" s="41" t="s">
        <v>56</v>
      </c>
      <c r="T629" s="41" t="s">
        <v>58</v>
      </c>
      <c r="U629" s="41" t="s">
        <v>57</v>
      </c>
      <c r="V629" s="41" t="s">
        <v>57</v>
      </c>
      <c r="W629" s="41" t="s">
        <v>57</v>
      </c>
      <c r="X629" s="41" t="s">
        <v>57</v>
      </c>
      <c r="Y629" s="41" t="s">
        <v>57</v>
      </c>
      <c r="Z629" s="41" t="s">
        <v>56</v>
      </c>
      <c r="AA629" s="41" t="s">
        <v>56</v>
      </c>
      <c r="AB629" s="41" t="s">
        <v>58</v>
      </c>
      <c r="AC629" s="41" t="s">
        <v>58</v>
      </c>
      <c r="AD629" s="41" t="s">
        <v>57</v>
      </c>
      <c r="AE629" s="41" t="s">
        <v>57</v>
      </c>
      <c r="AF629" s="40"/>
      <c r="AG629" s="41" t="s">
        <v>59</v>
      </c>
      <c r="AH629" s="40"/>
      <c r="AI629" s="41" t="s">
        <v>60</v>
      </c>
      <c r="AJ629" s="41" t="s">
        <v>122</v>
      </c>
      <c r="AK629" s="41" t="s">
        <v>65</v>
      </c>
      <c r="AL629" s="42"/>
    </row>
    <row r="630" spans="1:38" ht="13.5" customHeight="1" x14ac:dyDescent="0.3">
      <c r="A630" s="39">
        <v>679</v>
      </c>
      <c r="B630" s="36" t="str">
        <f t="shared" si="25"/>
        <v>679</v>
      </c>
      <c r="C630" s="16" t="e">
        <f>MATCH(A630,'TC Variable GLs'!A:A,0)</f>
        <v>#N/A</v>
      </c>
      <c r="D630" s="20" t="str">
        <f>CONCATENATE(A630, " ", "Wraps")</f>
        <v>679 Wraps</v>
      </c>
      <c r="E630" s="38" t="s">
        <v>824</v>
      </c>
      <c r="F630" s="39" t="s">
        <v>120</v>
      </c>
      <c r="G630" s="39" t="s">
        <v>120</v>
      </c>
      <c r="L630" s="40" t="e">
        <v>#N/A</v>
      </c>
      <c r="M630" s="41" t="s">
        <v>56</v>
      </c>
      <c r="N630" s="41" t="s">
        <v>57</v>
      </c>
      <c r="O630" s="41" t="s">
        <v>56</v>
      </c>
      <c r="P630" s="41" t="s">
        <v>56</v>
      </c>
      <c r="Q630" s="41" t="s">
        <v>57</v>
      </c>
      <c r="R630" s="41" t="s">
        <v>56</v>
      </c>
      <c r="S630" s="41" t="s">
        <v>56</v>
      </c>
      <c r="T630" s="41" t="s">
        <v>58</v>
      </c>
      <c r="U630" s="41" t="s">
        <v>57</v>
      </c>
      <c r="V630" s="41" t="s">
        <v>57</v>
      </c>
      <c r="W630" s="41" t="s">
        <v>56</v>
      </c>
      <c r="X630" s="41" t="s">
        <v>56</v>
      </c>
      <c r="Y630" s="41" t="s">
        <v>57</v>
      </c>
      <c r="Z630" s="41" t="s">
        <v>56</v>
      </c>
      <c r="AA630" s="41" t="s">
        <v>57</v>
      </c>
      <c r="AB630" s="41" t="s">
        <v>58</v>
      </c>
      <c r="AC630" s="41" t="s">
        <v>58</v>
      </c>
      <c r="AD630" s="41" t="s">
        <v>56</v>
      </c>
      <c r="AE630" s="41" t="s">
        <v>56</v>
      </c>
      <c r="AF630" s="40"/>
      <c r="AG630" s="41" t="s">
        <v>65</v>
      </c>
      <c r="AH630" s="40"/>
      <c r="AI630" s="41" t="s">
        <v>60</v>
      </c>
      <c r="AJ630" s="41" t="s">
        <v>122</v>
      </c>
      <c r="AK630" s="41" t="s">
        <v>65</v>
      </c>
      <c r="AL630" s="42"/>
    </row>
    <row r="631" spans="1:38" ht="13.5" customHeight="1" x14ac:dyDescent="0.3">
      <c r="A631" s="39">
        <v>680</v>
      </c>
      <c r="B631" s="36" t="str">
        <f t="shared" si="25"/>
        <v>680</v>
      </c>
      <c r="C631" s="16" t="e">
        <f>MATCH(A631,'TC Variable GLs'!A:A,0)</f>
        <v>#N/A</v>
      </c>
      <c r="D631" s="37"/>
      <c r="E631" s="38" t="s">
        <v>826</v>
      </c>
      <c r="F631" s="39" t="s">
        <v>146</v>
      </c>
      <c r="G631" s="39" t="s">
        <v>120</v>
      </c>
      <c r="L631" s="40" t="e">
        <v>#N/A</v>
      </c>
      <c r="M631" s="41" t="s">
        <v>56</v>
      </c>
      <c r="N631" s="41" t="s">
        <v>57</v>
      </c>
      <c r="O631" s="41" t="s">
        <v>56</v>
      </c>
      <c r="P631" s="41" t="s">
        <v>56</v>
      </c>
      <c r="Q631" s="41" t="s">
        <v>57</v>
      </c>
      <c r="R631" s="41" t="s">
        <v>56</v>
      </c>
      <c r="S631" s="41" t="s">
        <v>56</v>
      </c>
      <c r="T631" s="41" t="s">
        <v>58</v>
      </c>
      <c r="U631" s="41" t="s">
        <v>57</v>
      </c>
      <c r="V631" s="41" t="s">
        <v>57</v>
      </c>
      <c r="W631" s="41" t="s">
        <v>57</v>
      </c>
      <c r="X631" s="41" t="s">
        <v>57</v>
      </c>
      <c r="Y631" s="41" t="s">
        <v>57</v>
      </c>
      <c r="Z631" s="41" t="s">
        <v>56</v>
      </c>
      <c r="AA631" s="41" t="s">
        <v>56</v>
      </c>
      <c r="AB631" s="41" t="s">
        <v>58</v>
      </c>
      <c r="AC631" s="41" t="s">
        <v>58</v>
      </c>
      <c r="AD631" s="41" t="s">
        <v>57</v>
      </c>
      <c r="AE631" s="41" t="s">
        <v>56</v>
      </c>
      <c r="AF631" s="40"/>
      <c r="AG631" s="41" t="s">
        <v>59</v>
      </c>
      <c r="AH631" s="40"/>
      <c r="AI631" s="41" t="s">
        <v>60</v>
      </c>
      <c r="AJ631" s="41" t="s">
        <v>122</v>
      </c>
      <c r="AK631" s="41" t="s">
        <v>65</v>
      </c>
      <c r="AL631" s="42"/>
    </row>
    <row r="632" spans="1:38" ht="13.5" customHeight="1" x14ac:dyDescent="0.3">
      <c r="A632" s="39">
        <v>681</v>
      </c>
      <c r="B632" s="36" t="str">
        <f t="shared" si="25"/>
        <v>681</v>
      </c>
      <c r="C632" s="16" t="e">
        <f>MATCH(A632,'TC Variable GLs'!A:A,0)</f>
        <v>#N/A</v>
      </c>
      <c r="D632" s="37"/>
      <c r="E632" s="38" t="s">
        <v>827</v>
      </c>
      <c r="F632" s="39" t="s">
        <v>828</v>
      </c>
      <c r="G632" s="39" t="s">
        <v>69</v>
      </c>
      <c r="L632" s="40" t="e">
        <v>#N/A</v>
      </c>
      <c r="M632" s="41" t="s">
        <v>56</v>
      </c>
      <c r="N632" s="41" t="s">
        <v>57</v>
      </c>
      <c r="O632" s="41" t="s">
        <v>56</v>
      </c>
      <c r="P632" s="41" t="s">
        <v>56</v>
      </c>
      <c r="Q632" s="41" t="s">
        <v>57</v>
      </c>
      <c r="R632" s="41" t="s">
        <v>56</v>
      </c>
      <c r="S632" s="41" t="s">
        <v>56</v>
      </c>
      <c r="T632" s="41" t="s">
        <v>58</v>
      </c>
      <c r="U632" s="41" t="s">
        <v>57</v>
      </c>
      <c r="V632" s="41" t="s">
        <v>57</v>
      </c>
      <c r="W632" s="41" t="s">
        <v>57</v>
      </c>
      <c r="X632" s="41" t="s">
        <v>57</v>
      </c>
      <c r="Y632" s="41" t="s">
        <v>57</v>
      </c>
      <c r="Z632" s="41" t="s">
        <v>56</v>
      </c>
      <c r="AA632" s="41" t="s">
        <v>57</v>
      </c>
      <c r="AB632" s="41" t="s">
        <v>58</v>
      </c>
      <c r="AC632" s="41" t="s">
        <v>58</v>
      </c>
      <c r="AD632" s="41" t="s">
        <v>58</v>
      </c>
      <c r="AE632" s="41" t="s">
        <v>58</v>
      </c>
      <c r="AF632" s="40"/>
      <c r="AG632" s="41" t="s">
        <v>59</v>
      </c>
      <c r="AH632" s="40"/>
      <c r="AI632" s="41" t="s">
        <v>60</v>
      </c>
      <c r="AJ632" s="41" t="s">
        <v>62</v>
      </c>
      <c r="AK632" s="41" t="s">
        <v>65</v>
      </c>
      <c r="AL632" s="42"/>
    </row>
    <row r="633" spans="1:38" ht="13.5" customHeight="1" x14ac:dyDescent="0.3">
      <c r="A633" s="39">
        <v>682</v>
      </c>
      <c r="B633" s="36" t="str">
        <f t="shared" si="25"/>
        <v>682</v>
      </c>
      <c r="C633" s="16" t="e">
        <f>MATCH(A633,'TC Variable GLs'!A:A,0)</f>
        <v>#N/A</v>
      </c>
      <c r="D633" s="37"/>
      <c r="E633" s="38" t="s">
        <v>384</v>
      </c>
      <c r="F633" s="39" t="s">
        <v>101</v>
      </c>
      <c r="G633" s="39" t="s">
        <v>69</v>
      </c>
      <c r="L633" s="40" t="e">
        <v>#N/A</v>
      </c>
      <c r="M633" s="41" t="s">
        <v>56</v>
      </c>
      <c r="N633" s="41" t="s">
        <v>57</v>
      </c>
      <c r="O633" s="41" t="s">
        <v>56</v>
      </c>
      <c r="P633" s="41" t="s">
        <v>56</v>
      </c>
      <c r="Q633" s="41" t="s">
        <v>57</v>
      </c>
      <c r="R633" s="41" t="s">
        <v>56</v>
      </c>
      <c r="S633" s="41" t="s">
        <v>56</v>
      </c>
      <c r="T633" s="41" t="s">
        <v>58</v>
      </c>
      <c r="U633" s="41" t="s">
        <v>57</v>
      </c>
      <c r="V633" s="41" t="s">
        <v>57</v>
      </c>
      <c r="W633" s="41" t="s">
        <v>57</v>
      </c>
      <c r="X633" s="41" t="s">
        <v>57</v>
      </c>
      <c r="Y633" s="41" t="s">
        <v>57</v>
      </c>
      <c r="Z633" s="41" t="s">
        <v>56</v>
      </c>
      <c r="AA633" s="41" t="s">
        <v>57</v>
      </c>
      <c r="AB633" s="41" t="s">
        <v>58</v>
      </c>
      <c r="AC633" s="41" t="s">
        <v>58</v>
      </c>
      <c r="AD633" s="41" t="s">
        <v>58</v>
      </c>
      <c r="AE633" s="41" t="s">
        <v>58</v>
      </c>
      <c r="AF633" s="40"/>
      <c r="AG633" s="41" t="s">
        <v>59</v>
      </c>
      <c r="AH633" s="40"/>
      <c r="AI633" s="41" t="s">
        <v>60</v>
      </c>
      <c r="AJ633" s="41" t="s">
        <v>62</v>
      </c>
      <c r="AK633" s="41" t="s">
        <v>65</v>
      </c>
      <c r="AL633" s="42"/>
    </row>
    <row r="634" spans="1:38" ht="13.5" customHeight="1" x14ac:dyDescent="0.3">
      <c r="A634" s="39">
        <v>683</v>
      </c>
      <c r="B634" s="36" t="str">
        <f t="shared" si="25"/>
        <v>683</v>
      </c>
      <c r="C634" s="16" t="e">
        <f>MATCH(A634,'TC Variable GLs'!A:A,0)</f>
        <v>#N/A</v>
      </c>
      <c r="D634" s="37"/>
      <c r="E634" s="38" t="s">
        <v>68</v>
      </c>
      <c r="F634" s="39" t="s">
        <v>69</v>
      </c>
      <c r="G634" s="39" t="s">
        <v>76</v>
      </c>
      <c r="L634" s="40" t="e">
        <v>#N/A</v>
      </c>
      <c r="M634" s="41" t="s">
        <v>56</v>
      </c>
      <c r="N634" s="41" t="s">
        <v>57</v>
      </c>
      <c r="O634" s="41" t="s">
        <v>57</v>
      </c>
      <c r="P634" s="41" t="s">
        <v>56</v>
      </c>
      <c r="Q634" s="41" t="s">
        <v>57</v>
      </c>
      <c r="R634" s="41" t="s">
        <v>57</v>
      </c>
      <c r="S634" s="41" t="s">
        <v>58</v>
      </c>
      <c r="T634" s="41" t="s">
        <v>56</v>
      </c>
      <c r="U634" s="41" t="s">
        <v>57</v>
      </c>
      <c r="V634" s="41" t="s">
        <v>57</v>
      </c>
      <c r="W634" s="41" t="s">
        <v>57</v>
      </c>
      <c r="X634" s="41" t="s">
        <v>57</v>
      </c>
      <c r="Y634" s="41" t="s">
        <v>57</v>
      </c>
      <c r="Z634" s="41" t="s">
        <v>56</v>
      </c>
      <c r="AA634" s="41" t="s">
        <v>57</v>
      </c>
      <c r="AB634" s="41" t="s">
        <v>58</v>
      </c>
      <c r="AC634" s="41" t="s">
        <v>58</v>
      </c>
      <c r="AD634" s="41" t="s">
        <v>58</v>
      </c>
      <c r="AE634" s="41" t="s">
        <v>58</v>
      </c>
      <c r="AF634" s="40"/>
      <c r="AG634" s="41" t="s">
        <v>59</v>
      </c>
      <c r="AH634" s="40"/>
      <c r="AI634" s="41" t="s">
        <v>60</v>
      </c>
      <c r="AJ634" s="41" t="s">
        <v>61</v>
      </c>
      <c r="AK634" s="41" t="s">
        <v>62</v>
      </c>
      <c r="AL634" s="42"/>
    </row>
    <row r="635" spans="1:38" ht="13.5" customHeight="1" x14ac:dyDescent="0.3">
      <c r="A635" s="39">
        <v>684</v>
      </c>
      <c r="B635" s="36" t="str">
        <f t="shared" si="25"/>
        <v>684</v>
      </c>
      <c r="C635" s="16" t="e">
        <f>MATCH(A635,'TC Variable GLs'!A:A,0)</f>
        <v>#N/A</v>
      </c>
      <c r="D635" s="20" t="str">
        <f>CONCATENATE(A635, " ", "Wraps")</f>
        <v>684 Wraps</v>
      </c>
      <c r="E635" s="38" t="s">
        <v>818</v>
      </c>
      <c r="F635" s="39" t="s">
        <v>96</v>
      </c>
      <c r="G635" s="39" t="s">
        <v>96</v>
      </c>
      <c r="L635" s="40" t="e">
        <v>#N/A</v>
      </c>
      <c r="M635" s="41" t="s">
        <v>56</v>
      </c>
      <c r="N635" s="41" t="s">
        <v>57</v>
      </c>
      <c r="O635" s="41" t="s">
        <v>56</v>
      </c>
      <c r="P635" s="41" t="s">
        <v>56</v>
      </c>
      <c r="Q635" s="41" t="s">
        <v>57</v>
      </c>
      <c r="R635" s="41" t="s">
        <v>56</v>
      </c>
      <c r="S635" s="41" t="s">
        <v>56</v>
      </c>
      <c r="T635" s="41" t="s">
        <v>58</v>
      </c>
      <c r="U635" s="41" t="s">
        <v>57</v>
      </c>
      <c r="V635" s="41" t="s">
        <v>57</v>
      </c>
      <c r="W635" s="41" t="s">
        <v>56</v>
      </c>
      <c r="X635" s="41" t="s">
        <v>56</v>
      </c>
      <c r="Y635" s="41" t="s">
        <v>57</v>
      </c>
      <c r="Z635" s="41" t="s">
        <v>56</v>
      </c>
      <c r="AA635" s="41" t="s">
        <v>57</v>
      </c>
      <c r="AB635" s="41" t="s">
        <v>58</v>
      </c>
      <c r="AC635" s="41" t="s">
        <v>58</v>
      </c>
      <c r="AD635" s="41" t="s">
        <v>58</v>
      </c>
      <c r="AE635" s="41" t="s">
        <v>58</v>
      </c>
      <c r="AF635" s="40"/>
      <c r="AG635" s="41" t="s">
        <v>60</v>
      </c>
      <c r="AH635" s="40"/>
      <c r="AI635" s="41" t="s">
        <v>60</v>
      </c>
      <c r="AJ635" s="41" t="s">
        <v>122</v>
      </c>
      <c r="AK635" s="41" t="s">
        <v>65</v>
      </c>
      <c r="AL635" s="42"/>
    </row>
    <row r="636" spans="1:38" ht="13.5" customHeight="1" x14ac:dyDescent="0.3">
      <c r="A636" s="39">
        <v>685</v>
      </c>
      <c r="B636" s="36" t="str">
        <f t="shared" si="25"/>
        <v>685</v>
      </c>
      <c r="C636" s="16" t="e">
        <f>MATCH(A636,'TC Variable GLs'!A:A,0)</f>
        <v>#N/A</v>
      </c>
      <c r="D636" s="37"/>
      <c r="E636" s="38" t="s">
        <v>830</v>
      </c>
      <c r="F636" s="39" t="s">
        <v>96</v>
      </c>
      <c r="G636" s="39" t="s">
        <v>146</v>
      </c>
      <c r="L636" s="40" t="e">
        <v>#N/A</v>
      </c>
      <c r="M636" s="41" t="s">
        <v>56</v>
      </c>
      <c r="N636" s="41" t="s">
        <v>57</v>
      </c>
      <c r="O636" s="41" t="s">
        <v>56</v>
      </c>
      <c r="P636" s="41" t="s">
        <v>56</v>
      </c>
      <c r="Q636" s="41" t="s">
        <v>57</v>
      </c>
      <c r="R636" s="41" t="s">
        <v>56</v>
      </c>
      <c r="S636" s="41" t="s">
        <v>56</v>
      </c>
      <c r="T636" s="41" t="s">
        <v>58</v>
      </c>
      <c r="U636" s="41" t="s">
        <v>57</v>
      </c>
      <c r="V636" s="41" t="s">
        <v>57</v>
      </c>
      <c r="W636" s="41" t="s">
        <v>57</v>
      </c>
      <c r="X636" s="41" t="s">
        <v>57</v>
      </c>
      <c r="Y636" s="41" t="s">
        <v>57</v>
      </c>
      <c r="Z636" s="41" t="s">
        <v>56</v>
      </c>
      <c r="AA636" s="41" t="s">
        <v>56</v>
      </c>
      <c r="AB636" s="41" t="s">
        <v>58</v>
      </c>
      <c r="AC636" s="41" t="s">
        <v>58</v>
      </c>
      <c r="AD636" s="41" t="s">
        <v>58</v>
      </c>
      <c r="AE636" s="41" t="s">
        <v>58</v>
      </c>
      <c r="AF636" s="40"/>
      <c r="AG636" s="41" t="s">
        <v>59</v>
      </c>
      <c r="AH636" s="40"/>
      <c r="AI636" s="41" t="s">
        <v>60</v>
      </c>
      <c r="AJ636" s="41" t="s">
        <v>122</v>
      </c>
      <c r="AK636" s="41" t="s">
        <v>65</v>
      </c>
      <c r="AL636" s="42"/>
    </row>
    <row r="637" spans="1:38" ht="13.5" customHeight="1" x14ac:dyDescent="0.3">
      <c r="A637" s="39">
        <v>686</v>
      </c>
      <c r="B637" s="36" t="str">
        <f t="shared" si="25"/>
        <v>686</v>
      </c>
      <c r="C637" s="16" t="e">
        <f>MATCH(A637,'TC Variable GLs'!A:A,0)</f>
        <v>#N/A</v>
      </c>
      <c r="D637" s="20" t="str">
        <f t="shared" ref="D637:D643" si="28">CONCATENATE(A637, " ", "Wraps")</f>
        <v>686 Wraps</v>
      </c>
      <c r="E637" s="38" t="s">
        <v>818</v>
      </c>
      <c r="F637" s="39" t="s">
        <v>831</v>
      </c>
      <c r="G637" s="39" t="s">
        <v>831</v>
      </c>
      <c r="L637" s="40" t="e">
        <v>#N/A</v>
      </c>
      <c r="M637" s="41" t="s">
        <v>56</v>
      </c>
      <c r="N637" s="41" t="s">
        <v>57</v>
      </c>
      <c r="O637" s="41" t="s">
        <v>56</v>
      </c>
      <c r="P637" s="41" t="s">
        <v>56</v>
      </c>
      <c r="Q637" s="41" t="s">
        <v>57</v>
      </c>
      <c r="R637" s="41" t="s">
        <v>56</v>
      </c>
      <c r="S637" s="41" t="s">
        <v>56</v>
      </c>
      <c r="T637" s="41" t="s">
        <v>58</v>
      </c>
      <c r="U637" s="41" t="s">
        <v>57</v>
      </c>
      <c r="V637" s="41" t="s">
        <v>57</v>
      </c>
      <c r="W637" s="41" t="s">
        <v>56</v>
      </c>
      <c r="X637" s="41" t="s">
        <v>56</v>
      </c>
      <c r="Y637" s="41" t="s">
        <v>57</v>
      </c>
      <c r="Z637" s="41" t="s">
        <v>56</v>
      </c>
      <c r="AA637" s="41" t="s">
        <v>57</v>
      </c>
      <c r="AB637" s="41" t="s">
        <v>58</v>
      </c>
      <c r="AC637" s="41" t="s">
        <v>58</v>
      </c>
      <c r="AD637" s="41" t="s">
        <v>58</v>
      </c>
      <c r="AE637" s="41" t="s">
        <v>58</v>
      </c>
      <c r="AF637" s="40"/>
      <c r="AG637" s="41" t="s">
        <v>60</v>
      </c>
      <c r="AH637" s="40"/>
      <c r="AI637" s="41" t="s">
        <v>60</v>
      </c>
      <c r="AJ637" s="41" t="s">
        <v>122</v>
      </c>
      <c r="AK637" s="41" t="s">
        <v>65</v>
      </c>
      <c r="AL637" s="42"/>
    </row>
    <row r="638" spans="1:38" ht="13.5" customHeight="1" x14ac:dyDescent="0.3">
      <c r="A638" s="39">
        <v>687</v>
      </c>
      <c r="B638" s="36" t="str">
        <f t="shared" si="25"/>
        <v>687</v>
      </c>
      <c r="C638" s="16" t="e">
        <f>MATCH(A638,'TC Variable GLs'!A:A,0)</f>
        <v>#N/A</v>
      </c>
      <c r="D638" s="20" t="str">
        <f t="shared" si="28"/>
        <v>687 Wraps</v>
      </c>
      <c r="E638" s="38" t="s">
        <v>818</v>
      </c>
      <c r="F638" s="39" t="s">
        <v>342</v>
      </c>
      <c r="G638" s="39" t="s">
        <v>342</v>
      </c>
      <c r="L638" s="40" t="e">
        <v>#N/A</v>
      </c>
      <c r="M638" s="41" t="s">
        <v>56</v>
      </c>
      <c r="N638" s="41" t="s">
        <v>57</v>
      </c>
      <c r="O638" s="41" t="s">
        <v>56</v>
      </c>
      <c r="P638" s="41" t="s">
        <v>56</v>
      </c>
      <c r="Q638" s="41" t="s">
        <v>57</v>
      </c>
      <c r="R638" s="41" t="s">
        <v>56</v>
      </c>
      <c r="S638" s="41" t="s">
        <v>56</v>
      </c>
      <c r="T638" s="41" t="s">
        <v>58</v>
      </c>
      <c r="U638" s="41" t="s">
        <v>57</v>
      </c>
      <c r="V638" s="41" t="s">
        <v>57</v>
      </c>
      <c r="W638" s="41" t="s">
        <v>56</v>
      </c>
      <c r="X638" s="41" t="s">
        <v>56</v>
      </c>
      <c r="Y638" s="41" t="s">
        <v>57</v>
      </c>
      <c r="Z638" s="41" t="s">
        <v>56</v>
      </c>
      <c r="AA638" s="41" t="s">
        <v>57</v>
      </c>
      <c r="AB638" s="41" t="s">
        <v>58</v>
      </c>
      <c r="AC638" s="41" t="s">
        <v>58</v>
      </c>
      <c r="AD638" s="41" t="s">
        <v>58</v>
      </c>
      <c r="AE638" s="41" t="s">
        <v>58</v>
      </c>
      <c r="AF638" s="40"/>
      <c r="AG638" s="41" t="s">
        <v>60</v>
      </c>
      <c r="AH638" s="40"/>
      <c r="AI638" s="41" t="s">
        <v>60</v>
      </c>
      <c r="AJ638" s="41" t="s">
        <v>122</v>
      </c>
      <c r="AK638" s="41" t="s">
        <v>65</v>
      </c>
      <c r="AL638" s="42"/>
    </row>
    <row r="639" spans="1:38" ht="13.5" customHeight="1" x14ac:dyDescent="0.3">
      <c r="A639" s="39">
        <v>688</v>
      </c>
      <c r="B639" s="36" t="str">
        <f t="shared" si="25"/>
        <v>688</v>
      </c>
      <c r="C639" s="16" t="e">
        <f>MATCH(A639,'TC Variable GLs'!A:A,0)</f>
        <v>#N/A</v>
      </c>
      <c r="D639" s="20" t="str">
        <f t="shared" si="28"/>
        <v>688 Wraps</v>
      </c>
      <c r="E639" s="38" t="s">
        <v>818</v>
      </c>
      <c r="F639" s="39" t="s">
        <v>142</v>
      </c>
      <c r="G639" s="39" t="s">
        <v>142</v>
      </c>
      <c r="L639" s="40" t="e">
        <v>#N/A</v>
      </c>
      <c r="M639" s="41" t="s">
        <v>56</v>
      </c>
      <c r="N639" s="41" t="s">
        <v>57</v>
      </c>
      <c r="O639" s="41" t="s">
        <v>56</v>
      </c>
      <c r="P639" s="41" t="s">
        <v>56</v>
      </c>
      <c r="Q639" s="41" t="s">
        <v>57</v>
      </c>
      <c r="R639" s="41" t="s">
        <v>56</v>
      </c>
      <c r="S639" s="41" t="s">
        <v>56</v>
      </c>
      <c r="T639" s="41" t="s">
        <v>58</v>
      </c>
      <c r="U639" s="41" t="s">
        <v>57</v>
      </c>
      <c r="V639" s="41" t="s">
        <v>57</v>
      </c>
      <c r="W639" s="41" t="s">
        <v>56</v>
      </c>
      <c r="X639" s="41" t="s">
        <v>56</v>
      </c>
      <c r="Y639" s="41" t="s">
        <v>57</v>
      </c>
      <c r="Z639" s="41" t="s">
        <v>56</v>
      </c>
      <c r="AA639" s="41" t="s">
        <v>57</v>
      </c>
      <c r="AB639" s="41" t="s">
        <v>58</v>
      </c>
      <c r="AC639" s="41" t="s">
        <v>58</v>
      </c>
      <c r="AD639" s="41" t="s">
        <v>58</v>
      </c>
      <c r="AE639" s="41" t="s">
        <v>58</v>
      </c>
      <c r="AF639" s="40"/>
      <c r="AG639" s="41" t="s">
        <v>60</v>
      </c>
      <c r="AH639" s="40"/>
      <c r="AI639" s="41" t="s">
        <v>60</v>
      </c>
      <c r="AJ639" s="41" t="s">
        <v>122</v>
      </c>
      <c r="AK639" s="41" t="s">
        <v>65</v>
      </c>
      <c r="AL639" s="42"/>
    </row>
    <row r="640" spans="1:38" ht="13.5" customHeight="1" x14ac:dyDescent="0.3">
      <c r="A640" s="39">
        <v>689</v>
      </c>
      <c r="B640" s="36" t="str">
        <f t="shared" si="25"/>
        <v>689</v>
      </c>
      <c r="C640" s="16" t="e">
        <f>MATCH(A640,'TC Variable GLs'!A:A,0)</f>
        <v>#N/A</v>
      </c>
      <c r="D640" s="20" t="str">
        <f t="shared" si="28"/>
        <v>689 Wraps</v>
      </c>
      <c r="E640" s="38" t="s">
        <v>824</v>
      </c>
      <c r="F640" s="39" t="s">
        <v>96</v>
      </c>
      <c r="G640" s="39" t="s">
        <v>96</v>
      </c>
      <c r="L640" s="40" t="e">
        <v>#N/A</v>
      </c>
      <c r="M640" s="41" t="s">
        <v>56</v>
      </c>
      <c r="N640" s="41" t="s">
        <v>57</v>
      </c>
      <c r="O640" s="41" t="s">
        <v>56</v>
      </c>
      <c r="P640" s="41" t="s">
        <v>56</v>
      </c>
      <c r="Q640" s="41" t="s">
        <v>57</v>
      </c>
      <c r="R640" s="41" t="s">
        <v>56</v>
      </c>
      <c r="S640" s="41" t="s">
        <v>56</v>
      </c>
      <c r="T640" s="41" t="s">
        <v>58</v>
      </c>
      <c r="U640" s="41" t="s">
        <v>57</v>
      </c>
      <c r="V640" s="41" t="s">
        <v>57</v>
      </c>
      <c r="W640" s="41" t="s">
        <v>56</v>
      </c>
      <c r="X640" s="41" t="s">
        <v>56</v>
      </c>
      <c r="Y640" s="41" t="s">
        <v>57</v>
      </c>
      <c r="Z640" s="41" t="s">
        <v>56</v>
      </c>
      <c r="AA640" s="41" t="s">
        <v>57</v>
      </c>
      <c r="AB640" s="41" t="s">
        <v>58</v>
      </c>
      <c r="AC640" s="41" t="s">
        <v>58</v>
      </c>
      <c r="AD640" s="41" t="s">
        <v>58</v>
      </c>
      <c r="AE640" s="41" t="s">
        <v>58</v>
      </c>
      <c r="AF640" s="40"/>
      <c r="AG640" s="41" t="s">
        <v>65</v>
      </c>
      <c r="AH640" s="40"/>
      <c r="AI640" s="41" t="s">
        <v>60</v>
      </c>
      <c r="AJ640" s="41" t="s">
        <v>122</v>
      </c>
      <c r="AK640" s="41" t="s">
        <v>65</v>
      </c>
      <c r="AL640" s="42"/>
    </row>
    <row r="641" spans="1:38" ht="13.5" customHeight="1" x14ac:dyDescent="0.3">
      <c r="A641" s="39">
        <v>690</v>
      </c>
      <c r="B641" s="36" t="str">
        <f t="shared" si="25"/>
        <v>690</v>
      </c>
      <c r="C641" s="16" t="e">
        <f>MATCH(A641,'TC Variable GLs'!A:A,0)</f>
        <v>#N/A</v>
      </c>
      <c r="D641" s="20" t="str">
        <f t="shared" si="28"/>
        <v>690 Wraps</v>
      </c>
      <c r="E641" s="38" t="s">
        <v>824</v>
      </c>
      <c r="F641" s="39" t="s">
        <v>831</v>
      </c>
      <c r="G641" s="39" t="s">
        <v>831</v>
      </c>
      <c r="L641" s="40" t="e">
        <v>#N/A</v>
      </c>
      <c r="M641" s="41" t="s">
        <v>56</v>
      </c>
      <c r="N641" s="41" t="s">
        <v>57</v>
      </c>
      <c r="O641" s="41" t="s">
        <v>56</v>
      </c>
      <c r="P641" s="41" t="s">
        <v>56</v>
      </c>
      <c r="Q641" s="41" t="s">
        <v>57</v>
      </c>
      <c r="R641" s="41" t="s">
        <v>56</v>
      </c>
      <c r="S641" s="41" t="s">
        <v>56</v>
      </c>
      <c r="T641" s="41" t="s">
        <v>58</v>
      </c>
      <c r="U641" s="41" t="s">
        <v>57</v>
      </c>
      <c r="V641" s="41" t="s">
        <v>57</v>
      </c>
      <c r="W641" s="41" t="s">
        <v>56</v>
      </c>
      <c r="X641" s="41" t="s">
        <v>56</v>
      </c>
      <c r="Y641" s="41" t="s">
        <v>57</v>
      </c>
      <c r="Z641" s="41" t="s">
        <v>56</v>
      </c>
      <c r="AA641" s="41" t="s">
        <v>57</v>
      </c>
      <c r="AB641" s="41" t="s">
        <v>58</v>
      </c>
      <c r="AC641" s="41" t="s">
        <v>58</v>
      </c>
      <c r="AD641" s="41" t="s">
        <v>58</v>
      </c>
      <c r="AE641" s="41" t="s">
        <v>58</v>
      </c>
      <c r="AF641" s="40"/>
      <c r="AG641" s="41" t="s">
        <v>65</v>
      </c>
      <c r="AH641" s="40"/>
      <c r="AI641" s="41" t="s">
        <v>60</v>
      </c>
      <c r="AJ641" s="41" t="s">
        <v>122</v>
      </c>
      <c r="AK641" s="41" t="s">
        <v>65</v>
      </c>
      <c r="AL641" s="42"/>
    </row>
    <row r="642" spans="1:38" ht="13.5" customHeight="1" x14ac:dyDescent="0.3">
      <c r="A642" s="39">
        <v>691</v>
      </c>
      <c r="B642" s="36" t="str">
        <f t="shared" si="25"/>
        <v>691</v>
      </c>
      <c r="C642" s="16" t="e">
        <f>MATCH(A642,'TC Variable GLs'!A:A,0)</f>
        <v>#N/A</v>
      </c>
      <c r="D642" s="20" t="str">
        <f t="shared" si="28"/>
        <v>691 Wraps</v>
      </c>
      <c r="E642" s="38" t="s">
        <v>1322</v>
      </c>
      <c r="F642" s="39" t="s">
        <v>296</v>
      </c>
      <c r="G642" s="39" t="s">
        <v>296</v>
      </c>
      <c r="M642" s="41" t="s">
        <v>56</v>
      </c>
      <c r="N642" s="41" t="s">
        <v>57</v>
      </c>
      <c r="O642" s="41" t="s">
        <v>56</v>
      </c>
      <c r="P642" s="41" t="s">
        <v>56</v>
      </c>
      <c r="Q642" s="41" t="s">
        <v>57</v>
      </c>
      <c r="R642" s="41" t="s">
        <v>56</v>
      </c>
      <c r="S642" s="41" t="s">
        <v>56</v>
      </c>
      <c r="T642" s="41" t="s">
        <v>58</v>
      </c>
      <c r="U642" s="41" t="s">
        <v>57</v>
      </c>
      <c r="V642" s="41" t="s">
        <v>57</v>
      </c>
      <c r="W642" s="41" t="s">
        <v>56</v>
      </c>
      <c r="X642" s="41" t="s">
        <v>56</v>
      </c>
      <c r="Y642" s="41" t="s">
        <v>57</v>
      </c>
      <c r="Z642" s="41" t="s">
        <v>56</v>
      </c>
      <c r="AA642" s="41" t="s">
        <v>57</v>
      </c>
      <c r="AB642" s="41" t="s">
        <v>58</v>
      </c>
      <c r="AC642" s="41" t="s">
        <v>58</v>
      </c>
      <c r="AD642" s="41" t="s">
        <v>58</v>
      </c>
      <c r="AE642" s="41" t="s">
        <v>58</v>
      </c>
      <c r="AF642" s="40"/>
      <c r="AG642" s="41" t="s">
        <v>62</v>
      </c>
      <c r="AH642" s="40"/>
      <c r="AI642" s="41" t="s">
        <v>60</v>
      </c>
      <c r="AJ642" s="41" t="s">
        <v>122</v>
      </c>
      <c r="AK642" s="41" t="s">
        <v>65</v>
      </c>
      <c r="AL642" s="42"/>
    </row>
    <row r="643" spans="1:38" ht="13.5" customHeight="1" x14ac:dyDescent="0.3">
      <c r="A643" s="39">
        <v>692</v>
      </c>
      <c r="B643" s="36" t="str">
        <f t="shared" si="25"/>
        <v>692</v>
      </c>
      <c r="C643" s="16" t="e">
        <f>MATCH(A643,'TC Variable GLs'!A:A,0)</f>
        <v>#N/A</v>
      </c>
      <c r="D643" s="20" t="str">
        <f t="shared" si="28"/>
        <v>692 Wraps</v>
      </c>
      <c r="E643" s="38" t="s">
        <v>824</v>
      </c>
      <c r="F643" s="39" t="s">
        <v>142</v>
      </c>
      <c r="G643" s="39" t="s">
        <v>142</v>
      </c>
      <c r="L643" s="40" t="e">
        <v>#N/A</v>
      </c>
      <c r="M643" s="41" t="s">
        <v>56</v>
      </c>
      <c r="N643" s="41" t="s">
        <v>57</v>
      </c>
      <c r="O643" s="41" t="s">
        <v>56</v>
      </c>
      <c r="P643" s="41" t="s">
        <v>56</v>
      </c>
      <c r="Q643" s="41" t="s">
        <v>57</v>
      </c>
      <c r="R643" s="41" t="s">
        <v>56</v>
      </c>
      <c r="S643" s="41" t="s">
        <v>56</v>
      </c>
      <c r="T643" s="41" t="s">
        <v>58</v>
      </c>
      <c r="U643" s="41" t="s">
        <v>57</v>
      </c>
      <c r="V643" s="41" t="s">
        <v>57</v>
      </c>
      <c r="W643" s="41" t="s">
        <v>56</v>
      </c>
      <c r="X643" s="41" t="s">
        <v>56</v>
      </c>
      <c r="Y643" s="41" t="s">
        <v>57</v>
      </c>
      <c r="Z643" s="41" t="s">
        <v>56</v>
      </c>
      <c r="AA643" s="41" t="s">
        <v>57</v>
      </c>
      <c r="AB643" s="41" t="s">
        <v>58</v>
      </c>
      <c r="AC643" s="41" t="s">
        <v>58</v>
      </c>
      <c r="AD643" s="41" t="s">
        <v>58</v>
      </c>
      <c r="AE643" s="41" t="s">
        <v>58</v>
      </c>
      <c r="AF643" s="40"/>
      <c r="AG643" s="41" t="s">
        <v>65</v>
      </c>
      <c r="AH643" s="40"/>
      <c r="AI643" s="41" t="s">
        <v>60</v>
      </c>
      <c r="AJ643" s="41" t="s">
        <v>122</v>
      </c>
      <c r="AK643" s="41" t="s">
        <v>65</v>
      </c>
      <c r="AL643" s="42"/>
    </row>
    <row r="644" spans="1:38" ht="13.5" customHeight="1" x14ac:dyDescent="0.3">
      <c r="A644" s="39">
        <v>693</v>
      </c>
      <c r="B644" s="36" t="str">
        <f t="shared" si="25"/>
        <v>693</v>
      </c>
      <c r="C644" s="16" t="e">
        <f>MATCH(A644,'TC Variable GLs'!A:A,0)</f>
        <v>#N/A</v>
      </c>
      <c r="D644" s="37"/>
      <c r="E644" s="38" t="s">
        <v>836</v>
      </c>
      <c r="F644" s="39" t="s">
        <v>831</v>
      </c>
      <c r="G644" s="39" t="s">
        <v>146</v>
      </c>
      <c r="L644" s="40" t="e">
        <v>#N/A</v>
      </c>
      <c r="M644" s="41" t="s">
        <v>56</v>
      </c>
      <c r="N644" s="41" t="s">
        <v>57</v>
      </c>
      <c r="O644" s="41" t="s">
        <v>56</v>
      </c>
      <c r="P644" s="41" t="s">
        <v>56</v>
      </c>
      <c r="Q644" s="41" t="s">
        <v>57</v>
      </c>
      <c r="R644" s="41" t="s">
        <v>56</v>
      </c>
      <c r="S644" s="41" t="s">
        <v>56</v>
      </c>
      <c r="T644" s="41" t="s">
        <v>58</v>
      </c>
      <c r="U644" s="41" t="s">
        <v>57</v>
      </c>
      <c r="V644" s="41" t="s">
        <v>57</v>
      </c>
      <c r="W644" s="41" t="s">
        <v>57</v>
      </c>
      <c r="X644" s="41" t="s">
        <v>57</v>
      </c>
      <c r="Y644" s="41" t="s">
        <v>57</v>
      </c>
      <c r="Z644" s="41" t="s">
        <v>56</v>
      </c>
      <c r="AA644" s="41" t="s">
        <v>56</v>
      </c>
      <c r="AB644" s="41" t="s">
        <v>58</v>
      </c>
      <c r="AC644" s="41" t="s">
        <v>58</v>
      </c>
      <c r="AD644" s="41" t="s">
        <v>58</v>
      </c>
      <c r="AE644" s="41" t="s">
        <v>58</v>
      </c>
      <c r="AF644" s="40"/>
      <c r="AG644" s="41" t="s">
        <v>59</v>
      </c>
      <c r="AH644" s="40"/>
      <c r="AI644" s="41" t="s">
        <v>60</v>
      </c>
      <c r="AJ644" s="41" t="s">
        <v>122</v>
      </c>
      <c r="AK644" s="41" t="s">
        <v>65</v>
      </c>
      <c r="AL644" s="42"/>
    </row>
    <row r="645" spans="1:38" ht="13.5" customHeight="1" x14ac:dyDescent="0.3">
      <c r="A645" s="39">
        <v>694</v>
      </c>
      <c r="B645" s="36" t="str">
        <f t="shared" si="25"/>
        <v>694</v>
      </c>
      <c r="C645" s="16" t="e">
        <f>MATCH(A645,'TC Variable GLs'!A:A,0)</f>
        <v>#N/A</v>
      </c>
      <c r="D645" s="37"/>
      <c r="E645" s="38" t="s">
        <v>838</v>
      </c>
      <c r="F645" s="39" t="s">
        <v>342</v>
      </c>
      <c r="G645" s="39" t="s">
        <v>146</v>
      </c>
      <c r="L645" s="40" t="e">
        <v>#N/A</v>
      </c>
      <c r="M645" s="41" t="s">
        <v>56</v>
      </c>
      <c r="N645" s="41" t="s">
        <v>57</v>
      </c>
      <c r="O645" s="41" t="s">
        <v>56</v>
      </c>
      <c r="P645" s="41" t="s">
        <v>56</v>
      </c>
      <c r="Q645" s="41" t="s">
        <v>57</v>
      </c>
      <c r="R645" s="41" t="s">
        <v>56</v>
      </c>
      <c r="S645" s="41" t="s">
        <v>56</v>
      </c>
      <c r="T645" s="41" t="s">
        <v>58</v>
      </c>
      <c r="U645" s="41" t="s">
        <v>57</v>
      </c>
      <c r="V645" s="41" t="s">
        <v>57</v>
      </c>
      <c r="W645" s="41" t="s">
        <v>57</v>
      </c>
      <c r="X645" s="41" t="s">
        <v>57</v>
      </c>
      <c r="Y645" s="41" t="s">
        <v>57</v>
      </c>
      <c r="Z645" s="41" t="s">
        <v>56</v>
      </c>
      <c r="AA645" s="41" t="s">
        <v>56</v>
      </c>
      <c r="AB645" s="41" t="s">
        <v>58</v>
      </c>
      <c r="AC645" s="41" t="s">
        <v>58</v>
      </c>
      <c r="AD645" s="41" t="s">
        <v>58</v>
      </c>
      <c r="AE645" s="41" t="s">
        <v>58</v>
      </c>
      <c r="AF645" s="40"/>
      <c r="AG645" s="41" t="s">
        <v>59</v>
      </c>
      <c r="AH645" s="40"/>
      <c r="AI645" s="41" t="s">
        <v>60</v>
      </c>
      <c r="AJ645" s="41" t="s">
        <v>122</v>
      </c>
      <c r="AK645" s="41" t="s">
        <v>65</v>
      </c>
      <c r="AL645" s="42"/>
    </row>
    <row r="646" spans="1:38" ht="13.5" customHeight="1" x14ac:dyDescent="0.3">
      <c r="A646" s="39">
        <v>695</v>
      </c>
      <c r="B646" s="36" t="str">
        <f t="shared" ref="B646:B709" si="29">CLEAN(A646)</f>
        <v>695</v>
      </c>
      <c r="C646" s="16" t="e">
        <f>MATCH(A646,'TC Variable GLs'!A:A,0)</f>
        <v>#N/A</v>
      </c>
      <c r="D646" s="37"/>
      <c r="E646" s="38" t="s">
        <v>840</v>
      </c>
      <c r="F646" s="39" t="s">
        <v>142</v>
      </c>
      <c r="G646" s="39" t="s">
        <v>146</v>
      </c>
      <c r="L646" s="40" t="e">
        <v>#N/A</v>
      </c>
      <c r="M646" s="41" t="s">
        <v>56</v>
      </c>
      <c r="N646" s="41" t="s">
        <v>57</v>
      </c>
      <c r="O646" s="41" t="s">
        <v>56</v>
      </c>
      <c r="P646" s="41" t="s">
        <v>56</v>
      </c>
      <c r="Q646" s="41" t="s">
        <v>57</v>
      </c>
      <c r="R646" s="41" t="s">
        <v>56</v>
      </c>
      <c r="S646" s="41" t="s">
        <v>56</v>
      </c>
      <c r="T646" s="41" t="s">
        <v>58</v>
      </c>
      <c r="U646" s="41" t="s">
        <v>57</v>
      </c>
      <c r="V646" s="41" t="s">
        <v>57</v>
      </c>
      <c r="W646" s="41" t="s">
        <v>57</v>
      </c>
      <c r="X646" s="41" t="s">
        <v>57</v>
      </c>
      <c r="Y646" s="41" t="s">
        <v>57</v>
      </c>
      <c r="Z646" s="41" t="s">
        <v>56</v>
      </c>
      <c r="AA646" s="41" t="s">
        <v>56</v>
      </c>
      <c r="AB646" s="41" t="s">
        <v>58</v>
      </c>
      <c r="AC646" s="41" t="s">
        <v>58</v>
      </c>
      <c r="AD646" s="41" t="s">
        <v>58</v>
      </c>
      <c r="AE646" s="41" t="s">
        <v>58</v>
      </c>
      <c r="AF646" s="40"/>
      <c r="AG646" s="41" t="s">
        <v>59</v>
      </c>
      <c r="AH646" s="40"/>
      <c r="AI646" s="41" t="s">
        <v>60</v>
      </c>
      <c r="AJ646" s="41" t="s">
        <v>122</v>
      </c>
      <c r="AK646" s="41" t="s">
        <v>65</v>
      </c>
      <c r="AL646" s="42"/>
    </row>
    <row r="647" spans="1:38" ht="13.5" customHeight="1" x14ac:dyDescent="0.3">
      <c r="A647" s="39">
        <v>696</v>
      </c>
      <c r="B647" s="36" t="str">
        <f t="shared" si="29"/>
        <v>696</v>
      </c>
      <c r="C647" s="16" t="e">
        <f>MATCH(A647,'TC Variable GLs'!A:A,0)</f>
        <v>#N/A</v>
      </c>
      <c r="D647" s="37"/>
      <c r="E647" s="38" t="s">
        <v>842</v>
      </c>
      <c r="F647" s="39" t="s">
        <v>146</v>
      </c>
      <c r="G647" s="39" t="s">
        <v>96</v>
      </c>
      <c r="L647" s="40" t="e">
        <v>#N/A</v>
      </c>
      <c r="M647" s="41" t="s">
        <v>56</v>
      </c>
      <c r="N647" s="41" t="s">
        <v>57</v>
      </c>
      <c r="O647" s="41" t="s">
        <v>56</v>
      </c>
      <c r="P647" s="41" t="s">
        <v>56</v>
      </c>
      <c r="Q647" s="41" t="s">
        <v>57</v>
      </c>
      <c r="R647" s="41" t="s">
        <v>56</v>
      </c>
      <c r="S647" s="41" t="s">
        <v>56</v>
      </c>
      <c r="T647" s="41" t="s">
        <v>58</v>
      </c>
      <c r="U647" s="41" t="s">
        <v>57</v>
      </c>
      <c r="V647" s="41" t="s">
        <v>57</v>
      </c>
      <c r="W647" s="41" t="s">
        <v>57</v>
      </c>
      <c r="X647" s="41" t="s">
        <v>57</v>
      </c>
      <c r="Y647" s="41" t="s">
        <v>57</v>
      </c>
      <c r="Z647" s="41" t="s">
        <v>56</v>
      </c>
      <c r="AA647" s="41" t="s">
        <v>56</v>
      </c>
      <c r="AB647" s="41" t="s">
        <v>58</v>
      </c>
      <c r="AC647" s="41" t="s">
        <v>58</v>
      </c>
      <c r="AD647" s="41" t="s">
        <v>58</v>
      </c>
      <c r="AE647" s="41" t="s">
        <v>58</v>
      </c>
      <c r="AF647" s="40"/>
      <c r="AG647" s="41" t="s">
        <v>59</v>
      </c>
      <c r="AH647" s="40"/>
      <c r="AI647" s="41" t="s">
        <v>60</v>
      </c>
      <c r="AJ647" s="41" t="s">
        <v>122</v>
      </c>
      <c r="AK647" s="41" t="s">
        <v>65</v>
      </c>
      <c r="AL647" s="42"/>
    </row>
    <row r="648" spans="1:38" ht="13.5" customHeight="1" x14ac:dyDescent="0.3">
      <c r="A648" s="39">
        <v>697</v>
      </c>
      <c r="B648" s="36" t="str">
        <f t="shared" si="29"/>
        <v>697</v>
      </c>
      <c r="C648" s="16" t="e">
        <f>MATCH(A648,'TC Variable GLs'!A:A,0)</f>
        <v>#N/A</v>
      </c>
      <c r="D648" s="37"/>
      <c r="E648" s="38" t="s">
        <v>844</v>
      </c>
      <c r="F648" s="39" t="s">
        <v>146</v>
      </c>
      <c r="G648" s="39" t="s">
        <v>831</v>
      </c>
      <c r="L648" s="40" t="e">
        <v>#N/A</v>
      </c>
      <c r="M648" s="41" t="s">
        <v>56</v>
      </c>
      <c r="N648" s="41" t="s">
        <v>57</v>
      </c>
      <c r="O648" s="41" t="s">
        <v>56</v>
      </c>
      <c r="P648" s="41" t="s">
        <v>56</v>
      </c>
      <c r="Q648" s="41" t="s">
        <v>57</v>
      </c>
      <c r="R648" s="41" t="s">
        <v>56</v>
      </c>
      <c r="S648" s="41" t="s">
        <v>56</v>
      </c>
      <c r="T648" s="41" t="s">
        <v>58</v>
      </c>
      <c r="U648" s="41" t="s">
        <v>57</v>
      </c>
      <c r="V648" s="41" t="s">
        <v>57</v>
      </c>
      <c r="W648" s="41" t="s">
        <v>57</v>
      </c>
      <c r="X648" s="41" t="s">
        <v>57</v>
      </c>
      <c r="Y648" s="41" t="s">
        <v>57</v>
      </c>
      <c r="Z648" s="41" t="s">
        <v>56</v>
      </c>
      <c r="AA648" s="41" t="s">
        <v>56</v>
      </c>
      <c r="AB648" s="41" t="s">
        <v>58</v>
      </c>
      <c r="AC648" s="41" t="s">
        <v>58</v>
      </c>
      <c r="AD648" s="41" t="s">
        <v>58</v>
      </c>
      <c r="AE648" s="41" t="s">
        <v>58</v>
      </c>
      <c r="AF648" s="40"/>
      <c r="AG648" s="41" t="s">
        <v>59</v>
      </c>
      <c r="AH648" s="40"/>
      <c r="AI648" s="41" t="s">
        <v>60</v>
      </c>
      <c r="AJ648" s="41" t="s">
        <v>122</v>
      </c>
      <c r="AK648" s="41" t="s">
        <v>65</v>
      </c>
      <c r="AL648" s="42"/>
    </row>
    <row r="649" spans="1:38" ht="13.5" customHeight="1" x14ac:dyDescent="0.3">
      <c r="A649" s="39">
        <v>698</v>
      </c>
      <c r="B649" s="36" t="str">
        <f t="shared" si="29"/>
        <v>698</v>
      </c>
      <c r="C649" s="16" t="e">
        <f>MATCH(A649,'TC Variable GLs'!A:A,0)</f>
        <v>#N/A</v>
      </c>
      <c r="D649" s="37"/>
      <c r="E649" s="38" t="s">
        <v>845</v>
      </c>
      <c r="F649" s="39" t="s">
        <v>296</v>
      </c>
      <c r="G649" s="39" t="s">
        <v>69</v>
      </c>
      <c r="L649" s="40" t="e">
        <v>#N/A</v>
      </c>
      <c r="M649" s="41" t="s">
        <v>56</v>
      </c>
      <c r="N649" s="41" t="s">
        <v>57</v>
      </c>
      <c r="O649" s="41" t="s">
        <v>56</v>
      </c>
      <c r="P649" s="41" t="s">
        <v>56</v>
      </c>
      <c r="Q649" s="41" t="s">
        <v>57</v>
      </c>
      <c r="R649" s="41" t="s">
        <v>56</v>
      </c>
      <c r="S649" s="41" t="s">
        <v>56</v>
      </c>
      <c r="T649" s="41" t="s">
        <v>58</v>
      </c>
      <c r="U649" s="41" t="s">
        <v>57</v>
      </c>
      <c r="V649" s="41" t="s">
        <v>57</v>
      </c>
      <c r="W649" s="41" t="s">
        <v>57</v>
      </c>
      <c r="X649" s="41" t="s">
        <v>57</v>
      </c>
      <c r="Y649" s="41" t="s">
        <v>57</v>
      </c>
      <c r="Z649" s="41" t="s">
        <v>56</v>
      </c>
      <c r="AA649" s="41" t="s">
        <v>56</v>
      </c>
      <c r="AB649" s="41" t="s">
        <v>58</v>
      </c>
      <c r="AC649" s="41" t="s">
        <v>58</v>
      </c>
      <c r="AD649" s="41" t="s">
        <v>58</v>
      </c>
      <c r="AE649" s="41" t="s">
        <v>58</v>
      </c>
      <c r="AF649" s="40"/>
      <c r="AG649" s="41" t="s">
        <v>59</v>
      </c>
      <c r="AH649" s="40"/>
      <c r="AI649" s="41" t="s">
        <v>60</v>
      </c>
      <c r="AJ649" s="41" t="s">
        <v>122</v>
      </c>
      <c r="AK649" s="41" t="s">
        <v>65</v>
      </c>
      <c r="AL649" s="42"/>
    </row>
    <row r="650" spans="1:38" ht="13.5" customHeight="1" x14ac:dyDescent="0.3">
      <c r="A650" s="39">
        <v>699</v>
      </c>
      <c r="B650" s="36" t="str">
        <f t="shared" si="29"/>
        <v>699</v>
      </c>
      <c r="C650" s="16" t="e">
        <f>MATCH(A650,'TC Variable GLs'!A:A,0)</f>
        <v>#N/A</v>
      </c>
      <c r="D650" s="37"/>
      <c r="E650" s="38" t="s">
        <v>847</v>
      </c>
      <c r="F650" s="39" t="s">
        <v>146</v>
      </c>
      <c r="G650" s="39" t="s">
        <v>142</v>
      </c>
      <c r="L650" s="40" t="e">
        <v>#N/A</v>
      </c>
      <c r="M650" s="41" t="s">
        <v>56</v>
      </c>
      <c r="N650" s="41" t="s">
        <v>57</v>
      </c>
      <c r="O650" s="41" t="s">
        <v>56</v>
      </c>
      <c r="P650" s="41" t="s">
        <v>56</v>
      </c>
      <c r="Q650" s="41" t="s">
        <v>57</v>
      </c>
      <c r="R650" s="41" t="s">
        <v>56</v>
      </c>
      <c r="S650" s="41" t="s">
        <v>56</v>
      </c>
      <c r="T650" s="41" t="s">
        <v>58</v>
      </c>
      <c r="U650" s="41" t="s">
        <v>57</v>
      </c>
      <c r="V650" s="41" t="s">
        <v>57</v>
      </c>
      <c r="W650" s="41" t="s">
        <v>57</v>
      </c>
      <c r="X650" s="41" t="s">
        <v>57</v>
      </c>
      <c r="Y650" s="41" t="s">
        <v>57</v>
      </c>
      <c r="Z650" s="41" t="s">
        <v>56</v>
      </c>
      <c r="AA650" s="41" t="s">
        <v>56</v>
      </c>
      <c r="AB650" s="41" t="s">
        <v>58</v>
      </c>
      <c r="AC650" s="41" t="s">
        <v>58</v>
      </c>
      <c r="AD650" s="41" t="s">
        <v>58</v>
      </c>
      <c r="AE650" s="41" t="s">
        <v>58</v>
      </c>
      <c r="AF650" s="40"/>
      <c r="AG650" s="41" t="s">
        <v>59</v>
      </c>
      <c r="AH650" s="40"/>
      <c r="AI650" s="41" t="s">
        <v>60</v>
      </c>
      <c r="AJ650" s="41" t="s">
        <v>122</v>
      </c>
      <c r="AK650" s="41" t="s">
        <v>65</v>
      </c>
      <c r="AL650" s="42"/>
    </row>
    <row r="651" spans="1:38" ht="13.5" customHeight="1" x14ac:dyDescent="0.3">
      <c r="A651" s="39">
        <v>700</v>
      </c>
      <c r="B651" s="36" t="str">
        <f t="shared" si="29"/>
        <v>700</v>
      </c>
      <c r="C651" s="16" t="e">
        <f>MATCH(A651,'TC Variable GLs'!A:A,0)</f>
        <v>#N/A</v>
      </c>
      <c r="D651" s="37"/>
      <c r="E651" s="38" t="s">
        <v>848</v>
      </c>
      <c r="F651" s="39" t="s">
        <v>849</v>
      </c>
      <c r="G651" s="39" t="s">
        <v>850</v>
      </c>
      <c r="L651" s="40" t="e">
        <v>#N/A</v>
      </c>
      <c r="M651" s="41" t="s">
        <v>56</v>
      </c>
      <c r="N651" s="41" t="s">
        <v>57</v>
      </c>
      <c r="O651" s="41" t="s">
        <v>56</v>
      </c>
      <c r="P651" s="41" t="s">
        <v>56</v>
      </c>
      <c r="Q651" s="41" t="s">
        <v>57</v>
      </c>
      <c r="R651" s="41" t="s">
        <v>56</v>
      </c>
      <c r="S651" s="41" t="s">
        <v>57</v>
      </c>
      <c r="T651" s="41" t="s">
        <v>58</v>
      </c>
      <c r="U651" s="41" t="s">
        <v>57</v>
      </c>
      <c r="V651" s="41" t="s">
        <v>58</v>
      </c>
      <c r="W651" s="41" t="s">
        <v>58</v>
      </c>
      <c r="X651" s="41" t="s">
        <v>58</v>
      </c>
      <c r="Y651" s="41" t="s">
        <v>58</v>
      </c>
      <c r="Z651" s="41" t="s">
        <v>56</v>
      </c>
      <c r="AA651" s="41" t="s">
        <v>57</v>
      </c>
      <c r="AB651" s="41" t="s">
        <v>58</v>
      </c>
      <c r="AC651" s="41" t="s">
        <v>58</v>
      </c>
      <c r="AD651" s="41" t="s">
        <v>58</v>
      </c>
      <c r="AE651" s="41" t="s">
        <v>58</v>
      </c>
      <c r="AF651" s="40"/>
      <c r="AG651" s="41" t="s">
        <v>59</v>
      </c>
      <c r="AH651" s="40"/>
      <c r="AI651" s="40"/>
      <c r="AJ651" s="41" t="s">
        <v>60</v>
      </c>
      <c r="AK651" s="41" t="s">
        <v>60</v>
      </c>
      <c r="AL651" s="42"/>
    </row>
    <row r="652" spans="1:38" ht="13.5" customHeight="1" x14ac:dyDescent="0.3">
      <c r="A652" s="39">
        <v>701</v>
      </c>
      <c r="B652" s="36" t="str">
        <f t="shared" si="29"/>
        <v>701</v>
      </c>
      <c r="C652" s="16" t="e">
        <f>MATCH(A652,'TC Variable GLs'!A:A,0)</f>
        <v>#N/A</v>
      </c>
      <c r="D652" s="37"/>
      <c r="E652" s="38" t="s">
        <v>851</v>
      </c>
      <c r="F652" s="39" t="s">
        <v>852</v>
      </c>
      <c r="G652" s="39" t="s">
        <v>853</v>
      </c>
      <c r="L652" s="40" t="e">
        <v>#N/A</v>
      </c>
      <c r="M652" s="41" t="s">
        <v>56</v>
      </c>
      <c r="N652" s="41" t="s">
        <v>57</v>
      </c>
      <c r="O652" s="41" t="s">
        <v>56</v>
      </c>
      <c r="P652" s="41" t="s">
        <v>56</v>
      </c>
      <c r="Q652" s="41" t="s">
        <v>57</v>
      </c>
      <c r="R652" s="41" t="s">
        <v>56</v>
      </c>
      <c r="S652" s="41" t="s">
        <v>57</v>
      </c>
      <c r="T652" s="41" t="s">
        <v>58</v>
      </c>
      <c r="U652" s="41" t="s">
        <v>57</v>
      </c>
      <c r="V652" s="41" t="s">
        <v>58</v>
      </c>
      <c r="W652" s="41" t="s">
        <v>58</v>
      </c>
      <c r="X652" s="41" t="s">
        <v>58</v>
      </c>
      <c r="Y652" s="41" t="s">
        <v>58</v>
      </c>
      <c r="Z652" s="41" t="s">
        <v>56</v>
      </c>
      <c r="AA652" s="41" t="s">
        <v>57</v>
      </c>
      <c r="AB652" s="41" t="s">
        <v>58</v>
      </c>
      <c r="AC652" s="41" t="s">
        <v>58</v>
      </c>
      <c r="AD652" s="41" t="s">
        <v>58</v>
      </c>
      <c r="AE652" s="41" t="s">
        <v>58</v>
      </c>
      <c r="AF652" s="40"/>
      <c r="AG652" s="41" t="s">
        <v>59</v>
      </c>
      <c r="AH652" s="40"/>
      <c r="AI652" s="40"/>
      <c r="AJ652" s="41" t="s">
        <v>60</v>
      </c>
      <c r="AK652" s="41" t="s">
        <v>60</v>
      </c>
      <c r="AL652" s="42"/>
    </row>
    <row r="653" spans="1:38" ht="13.5" customHeight="1" x14ac:dyDescent="0.3">
      <c r="A653" s="39">
        <v>702</v>
      </c>
      <c r="B653" s="36" t="str">
        <f t="shared" si="29"/>
        <v>702</v>
      </c>
      <c r="C653" s="16" t="e">
        <f>MATCH(A653,'TC Variable GLs'!A:A,0)</f>
        <v>#N/A</v>
      </c>
      <c r="D653" s="37"/>
      <c r="E653" s="38" t="s">
        <v>854</v>
      </c>
      <c r="F653" s="39" t="s">
        <v>850</v>
      </c>
      <c r="G653" s="39" t="s">
        <v>855</v>
      </c>
      <c r="L653" s="40" t="e">
        <v>#N/A</v>
      </c>
      <c r="M653" s="41" t="s">
        <v>56</v>
      </c>
      <c r="N653" s="41" t="s">
        <v>57</v>
      </c>
      <c r="O653" s="41" t="s">
        <v>56</v>
      </c>
      <c r="P653" s="41" t="s">
        <v>56</v>
      </c>
      <c r="Q653" s="41" t="s">
        <v>57</v>
      </c>
      <c r="R653" s="41" t="s">
        <v>56</v>
      </c>
      <c r="S653" s="41" t="s">
        <v>57</v>
      </c>
      <c r="T653" s="41" t="s">
        <v>58</v>
      </c>
      <c r="U653" s="41" t="s">
        <v>57</v>
      </c>
      <c r="V653" s="41" t="s">
        <v>58</v>
      </c>
      <c r="W653" s="41" t="s">
        <v>58</v>
      </c>
      <c r="X653" s="41" t="s">
        <v>58</v>
      </c>
      <c r="Y653" s="41" t="s">
        <v>58</v>
      </c>
      <c r="Z653" s="41" t="s">
        <v>56</v>
      </c>
      <c r="AA653" s="41" t="s">
        <v>57</v>
      </c>
      <c r="AB653" s="41" t="s">
        <v>58</v>
      </c>
      <c r="AC653" s="41" t="s">
        <v>58</v>
      </c>
      <c r="AD653" s="41" t="s">
        <v>58</v>
      </c>
      <c r="AE653" s="41" t="s">
        <v>58</v>
      </c>
      <c r="AF653" s="40"/>
      <c r="AG653" s="41" t="s">
        <v>59</v>
      </c>
      <c r="AH653" s="40"/>
      <c r="AI653" s="40"/>
      <c r="AJ653" s="41" t="s">
        <v>856</v>
      </c>
      <c r="AK653" s="41" t="s">
        <v>60</v>
      </c>
      <c r="AL653" s="42"/>
    </row>
    <row r="654" spans="1:38" ht="13.5" customHeight="1" x14ac:dyDescent="0.3">
      <c r="A654" s="39">
        <v>703</v>
      </c>
      <c r="B654" s="36" t="str">
        <f t="shared" si="29"/>
        <v>703</v>
      </c>
      <c r="C654" s="16" t="e">
        <f>MATCH(A654,'TC Variable GLs'!A:A,0)</f>
        <v>#N/A</v>
      </c>
      <c r="D654" s="37"/>
      <c r="E654" s="38" t="s">
        <v>857</v>
      </c>
      <c r="F654" s="39" t="s">
        <v>858</v>
      </c>
      <c r="G654" s="39" t="s">
        <v>859</v>
      </c>
      <c r="L654" s="40" t="e">
        <v>#N/A</v>
      </c>
      <c r="M654" s="41" t="s">
        <v>56</v>
      </c>
      <c r="N654" s="41" t="s">
        <v>57</v>
      </c>
      <c r="O654" s="41" t="s">
        <v>58</v>
      </c>
      <c r="P654" s="41" t="s">
        <v>58</v>
      </c>
      <c r="Q654" s="41" t="s">
        <v>57</v>
      </c>
      <c r="R654" s="41" t="s">
        <v>56</v>
      </c>
      <c r="S654" s="41" t="s">
        <v>56</v>
      </c>
      <c r="T654" s="41" t="s">
        <v>58</v>
      </c>
      <c r="U654" s="41" t="s">
        <v>57</v>
      </c>
      <c r="V654" s="41" t="s">
        <v>58</v>
      </c>
      <c r="W654" s="41" t="s">
        <v>58</v>
      </c>
      <c r="X654" s="41" t="s">
        <v>58</v>
      </c>
      <c r="Y654" s="41" t="s">
        <v>58</v>
      </c>
      <c r="Z654" s="41" t="s">
        <v>56</v>
      </c>
      <c r="AA654" s="41" t="s">
        <v>57</v>
      </c>
      <c r="AB654" s="41" t="s">
        <v>58</v>
      </c>
      <c r="AC654" s="41" t="s">
        <v>58</v>
      </c>
      <c r="AD654" s="41" t="s">
        <v>58</v>
      </c>
      <c r="AE654" s="41" t="s">
        <v>58</v>
      </c>
      <c r="AF654" s="40"/>
      <c r="AG654" s="41" t="s">
        <v>59</v>
      </c>
      <c r="AH654" s="40"/>
      <c r="AI654" s="40"/>
      <c r="AJ654" s="41" t="s">
        <v>856</v>
      </c>
      <c r="AK654" s="41" t="s">
        <v>60</v>
      </c>
      <c r="AL654" s="42"/>
    </row>
    <row r="655" spans="1:38" ht="13.5" customHeight="1" x14ac:dyDescent="0.3">
      <c r="A655" s="39">
        <v>704</v>
      </c>
      <c r="B655" s="36" t="str">
        <f t="shared" si="29"/>
        <v>704</v>
      </c>
      <c r="C655" s="16" t="e">
        <f>MATCH(A655,'TC Variable GLs'!A:A,0)</f>
        <v>#N/A</v>
      </c>
      <c r="D655" s="37"/>
      <c r="E655" s="38" t="s">
        <v>860</v>
      </c>
      <c r="F655" s="39" t="s">
        <v>855</v>
      </c>
      <c r="G655" s="39" t="s">
        <v>850</v>
      </c>
      <c r="L655" s="40" t="e">
        <v>#N/A</v>
      </c>
      <c r="M655" s="41" t="s">
        <v>56</v>
      </c>
      <c r="N655" s="41" t="s">
        <v>57</v>
      </c>
      <c r="O655" s="41" t="s">
        <v>56</v>
      </c>
      <c r="P655" s="41" t="s">
        <v>56</v>
      </c>
      <c r="Q655" s="41" t="s">
        <v>57</v>
      </c>
      <c r="R655" s="41" t="s">
        <v>56</v>
      </c>
      <c r="S655" s="41" t="s">
        <v>57</v>
      </c>
      <c r="T655" s="41" t="s">
        <v>58</v>
      </c>
      <c r="U655" s="41" t="s">
        <v>57</v>
      </c>
      <c r="V655" s="41" t="s">
        <v>58</v>
      </c>
      <c r="W655" s="41" t="s">
        <v>58</v>
      </c>
      <c r="X655" s="41" t="s">
        <v>58</v>
      </c>
      <c r="Y655" s="41" t="s">
        <v>58</v>
      </c>
      <c r="Z655" s="41" t="s">
        <v>56</v>
      </c>
      <c r="AA655" s="41" t="s">
        <v>57</v>
      </c>
      <c r="AB655" s="41" t="s">
        <v>58</v>
      </c>
      <c r="AC655" s="41" t="s">
        <v>58</v>
      </c>
      <c r="AD655" s="41" t="s">
        <v>58</v>
      </c>
      <c r="AE655" s="41" t="s">
        <v>58</v>
      </c>
      <c r="AF655" s="40"/>
      <c r="AG655" s="41" t="s">
        <v>59</v>
      </c>
      <c r="AH655" s="40"/>
      <c r="AI655" s="40"/>
      <c r="AJ655" s="41" t="s">
        <v>856</v>
      </c>
      <c r="AK655" s="41" t="s">
        <v>60</v>
      </c>
      <c r="AL655" s="42"/>
    </row>
    <row r="656" spans="1:38" ht="13.5" customHeight="1" x14ac:dyDescent="0.3">
      <c r="A656" s="39">
        <v>705</v>
      </c>
      <c r="B656" s="36" t="str">
        <f t="shared" si="29"/>
        <v>705</v>
      </c>
      <c r="C656" s="16" t="e">
        <f>MATCH(A656,'TC Variable GLs'!A:A,0)</f>
        <v>#N/A</v>
      </c>
      <c r="D656" s="37"/>
      <c r="E656" s="38" t="s">
        <v>861</v>
      </c>
      <c r="F656" s="39" t="s">
        <v>859</v>
      </c>
      <c r="G656" s="39" t="s">
        <v>858</v>
      </c>
      <c r="L656" s="40" t="e">
        <v>#N/A</v>
      </c>
      <c r="M656" s="41" t="s">
        <v>56</v>
      </c>
      <c r="N656" s="41" t="s">
        <v>57</v>
      </c>
      <c r="O656" s="41" t="s">
        <v>58</v>
      </c>
      <c r="P656" s="41" t="s">
        <v>58</v>
      </c>
      <c r="Q656" s="41" t="s">
        <v>57</v>
      </c>
      <c r="R656" s="41" t="s">
        <v>56</v>
      </c>
      <c r="S656" s="41" t="s">
        <v>56</v>
      </c>
      <c r="T656" s="41" t="s">
        <v>58</v>
      </c>
      <c r="U656" s="41" t="s">
        <v>57</v>
      </c>
      <c r="V656" s="41" t="s">
        <v>58</v>
      </c>
      <c r="W656" s="41" t="s">
        <v>58</v>
      </c>
      <c r="X656" s="41" t="s">
        <v>58</v>
      </c>
      <c r="Y656" s="41" t="s">
        <v>58</v>
      </c>
      <c r="Z656" s="41" t="s">
        <v>56</v>
      </c>
      <c r="AA656" s="41" t="s">
        <v>57</v>
      </c>
      <c r="AB656" s="41" t="s">
        <v>58</v>
      </c>
      <c r="AC656" s="41" t="s">
        <v>58</v>
      </c>
      <c r="AD656" s="41" t="s">
        <v>58</v>
      </c>
      <c r="AE656" s="41" t="s">
        <v>58</v>
      </c>
      <c r="AF656" s="40"/>
      <c r="AG656" s="41" t="s">
        <v>59</v>
      </c>
      <c r="AH656" s="40"/>
      <c r="AI656" s="40"/>
      <c r="AJ656" s="41" t="s">
        <v>856</v>
      </c>
      <c r="AK656" s="41" t="s">
        <v>60</v>
      </c>
      <c r="AL656" s="42"/>
    </row>
    <row r="657" spans="1:38" ht="13.5" customHeight="1" x14ac:dyDescent="0.3">
      <c r="A657" s="39">
        <v>706</v>
      </c>
      <c r="B657" s="36" t="str">
        <f t="shared" si="29"/>
        <v>706</v>
      </c>
      <c r="C657" s="16" t="e">
        <f>MATCH(A657,'TC Variable GLs'!A:A,0)</f>
        <v>#N/A</v>
      </c>
      <c r="D657" s="37"/>
      <c r="E657" s="38" t="s">
        <v>862</v>
      </c>
      <c r="F657" s="39" t="s">
        <v>855</v>
      </c>
      <c r="G657" s="39" t="s">
        <v>863</v>
      </c>
      <c r="L657" s="40" t="e">
        <v>#N/A</v>
      </c>
      <c r="M657" s="41" t="s">
        <v>56</v>
      </c>
      <c r="N657" s="41" t="s">
        <v>57</v>
      </c>
      <c r="O657" s="41" t="s">
        <v>56</v>
      </c>
      <c r="P657" s="41" t="s">
        <v>56</v>
      </c>
      <c r="Q657" s="41" t="s">
        <v>57</v>
      </c>
      <c r="R657" s="41" t="s">
        <v>56</v>
      </c>
      <c r="S657" s="41" t="s">
        <v>57</v>
      </c>
      <c r="T657" s="41" t="s">
        <v>58</v>
      </c>
      <c r="U657" s="41" t="s">
        <v>57</v>
      </c>
      <c r="V657" s="41" t="s">
        <v>58</v>
      </c>
      <c r="W657" s="41" t="s">
        <v>58</v>
      </c>
      <c r="X657" s="41" t="s">
        <v>58</v>
      </c>
      <c r="Y657" s="41" t="s">
        <v>58</v>
      </c>
      <c r="Z657" s="41" t="s">
        <v>56</v>
      </c>
      <c r="AA657" s="41" t="s">
        <v>57</v>
      </c>
      <c r="AB657" s="41" t="s">
        <v>58</v>
      </c>
      <c r="AC657" s="41" t="s">
        <v>58</v>
      </c>
      <c r="AD657" s="41" t="s">
        <v>58</v>
      </c>
      <c r="AE657" s="41" t="s">
        <v>58</v>
      </c>
      <c r="AF657" s="40"/>
      <c r="AG657" s="41" t="s">
        <v>59</v>
      </c>
      <c r="AH657" s="40"/>
      <c r="AI657" s="40"/>
      <c r="AJ657" s="41" t="s">
        <v>856</v>
      </c>
      <c r="AK657" s="41" t="s">
        <v>60</v>
      </c>
      <c r="AL657" s="42"/>
    </row>
    <row r="658" spans="1:38" ht="13.5" customHeight="1" x14ac:dyDescent="0.3">
      <c r="A658" s="39">
        <v>707</v>
      </c>
      <c r="B658" s="36" t="str">
        <f t="shared" si="29"/>
        <v>707</v>
      </c>
      <c r="C658" s="16" t="e">
        <f>MATCH(A658,'TC Variable GLs'!A:A,0)</f>
        <v>#N/A</v>
      </c>
      <c r="D658" s="37"/>
      <c r="E658" s="38" t="s">
        <v>864</v>
      </c>
      <c r="F658" s="39" t="s">
        <v>859</v>
      </c>
      <c r="G658" s="39" t="s">
        <v>865</v>
      </c>
      <c r="L658" s="40" t="e">
        <v>#N/A</v>
      </c>
      <c r="M658" s="41" t="s">
        <v>56</v>
      </c>
      <c r="N658" s="41" t="s">
        <v>57</v>
      </c>
      <c r="O658" s="41" t="s">
        <v>58</v>
      </c>
      <c r="P658" s="41" t="s">
        <v>58</v>
      </c>
      <c r="Q658" s="41" t="s">
        <v>57</v>
      </c>
      <c r="R658" s="41" t="s">
        <v>56</v>
      </c>
      <c r="S658" s="41" t="s">
        <v>56</v>
      </c>
      <c r="T658" s="41" t="s">
        <v>58</v>
      </c>
      <c r="U658" s="41" t="s">
        <v>57</v>
      </c>
      <c r="V658" s="41" t="s">
        <v>58</v>
      </c>
      <c r="W658" s="41" t="s">
        <v>58</v>
      </c>
      <c r="X658" s="41" t="s">
        <v>58</v>
      </c>
      <c r="Y658" s="41" t="s">
        <v>58</v>
      </c>
      <c r="Z658" s="41" t="s">
        <v>56</v>
      </c>
      <c r="AA658" s="41" t="s">
        <v>57</v>
      </c>
      <c r="AB658" s="41" t="s">
        <v>58</v>
      </c>
      <c r="AC658" s="41" t="s">
        <v>58</v>
      </c>
      <c r="AD658" s="41" t="s">
        <v>58</v>
      </c>
      <c r="AE658" s="41" t="s">
        <v>58</v>
      </c>
      <c r="AF658" s="40"/>
      <c r="AG658" s="41" t="s">
        <v>59</v>
      </c>
      <c r="AH658" s="40"/>
      <c r="AI658" s="40"/>
      <c r="AJ658" s="41" t="s">
        <v>856</v>
      </c>
      <c r="AK658" s="41" t="s">
        <v>60</v>
      </c>
      <c r="AL658" s="42"/>
    </row>
    <row r="659" spans="1:38" ht="13.5" customHeight="1" x14ac:dyDescent="0.3">
      <c r="A659" s="39">
        <v>708</v>
      </c>
      <c r="B659" s="36" t="str">
        <f t="shared" si="29"/>
        <v>708</v>
      </c>
      <c r="C659" s="16" t="e">
        <f>MATCH(A659,'TC Variable GLs'!A:A,0)</f>
        <v>#N/A</v>
      </c>
      <c r="D659" s="37"/>
      <c r="E659" s="38" t="s">
        <v>866</v>
      </c>
      <c r="F659" s="39" t="s">
        <v>863</v>
      </c>
      <c r="G659" s="39" t="s">
        <v>855</v>
      </c>
      <c r="L659" s="40" t="e">
        <v>#N/A</v>
      </c>
      <c r="M659" s="41" t="s">
        <v>56</v>
      </c>
      <c r="N659" s="41" t="s">
        <v>57</v>
      </c>
      <c r="O659" s="41" t="s">
        <v>56</v>
      </c>
      <c r="P659" s="41" t="s">
        <v>56</v>
      </c>
      <c r="Q659" s="41" t="s">
        <v>57</v>
      </c>
      <c r="R659" s="41" t="s">
        <v>56</v>
      </c>
      <c r="S659" s="41" t="s">
        <v>57</v>
      </c>
      <c r="T659" s="41" t="s">
        <v>58</v>
      </c>
      <c r="U659" s="41" t="s">
        <v>57</v>
      </c>
      <c r="V659" s="41" t="s">
        <v>58</v>
      </c>
      <c r="W659" s="41" t="s">
        <v>58</v>
      </c>
      <c r="X659" s="41" t="s">
        <v>58</v>
      </c>
      <c r="Y659" s="41" t="s">
        <v>58</v>
      </c>
      <c r="Z659" s="41" t="s">
        <v>56</v>
      </c>
      <c r="AA659" s="41" t="s">
        <v>57</v>
      </c>
      <c r="AB659" s="41" t="s">
        <v>58</v>
      </c>
      <c r="AC659" s="41" t="s">
        <v>58</v>
      </c>
      <c r="AD659" s="41" t="s">
        <v>58</v>
      </c>
      <c r="AE659" s="41" t="s">
        <v>58</v>
      </c>
      <c r="AF659" s="40"/>
      <c r="AG659" s="41" t="s">
        <v>59</v>
      </c>
      <c r="AH659" s="40"/>
      <c r="AI659" s="40"/>
      <c r="AJ659" s="41" t="s">
        <v>856</v>
      </c>
      <c r="AK659" s="41" t="s">
        <v>60</v>
      </c>
      <c r="AL659" s="42"/>
    </row>
    <row r="660" spans="1:38" ht="13.5" customHeight="1" x14ac:dyDescent="0.3">
      <c r="A660" s="39">
        <v>709</v>
      </c>
      <c r="B660" s="36" t="str">
        <f t="shared" si="29"/>
        <v>709</v>
      </c>
      <c r="C660" s="16" t="e">
        <f>MATCH(A660,'TC Variable GLs'!A:A,0)</f>
        <v>#N/A</v>
      </c>
      <c r="D660" s="37"/>
      <c r="E660" s="38" t="s">
        <v>867</v>
      </c>
      <c r="F660" s="39" t="s">
        <v>865</v>
      </c>
      <c r="G660" s="39" t="s">
        <v>859</v>
      </c>
      <c r="L660" s="40" t="e">
        <v>#N/A</v>
      </c>
      <c r="M660" s="41" t="s">
        <v>56</v>
      </c>
      <c r="N660" s="41" t="s">
        <v>57</v>
      </c>
      <c r="O660" s="41" t="s">
        <v>58</v>
      </c>
      <c r="P660" s="41" t="s">
        <v>58</v>
      </c>
      <c r="Q660" s="41" t="s">
        <v>57</v>
      </c>
      <c r="R660" s="41" t="s">
        <v>56</v>
      </c>
      <c r="S660" s="41" t="s">
        <v>56</v>
      </c>
      <c r="T660" s="41" t="s">
        <v>58</v>
      </c>
      <c r="U660" s="41" t="s">
        <v>57</v>
      </c>
      <c r="V660" s="41" t="s">
        <v>58</v>
      </c>
      <c r="W660" s="41" t="s">
        <v>58</v>
      </c>
      <c r="X660" s="41" t="s">
        <v>58</v>
      </c>
      <c r="Y660" s="41" t="s">
        <v>58</v>
      </c>
      <c r="Z660" s="41" t="s">
        <v>56</v>
      </c>
      <c r="AA660" s="41" t="s">
        <v>57</v>
      </c>
      <c r="AB660" s="41" t="s">
        <v>58</v>
      </c>
      <c r="AC660" s="41" t="s">
        <v>58</v>
      </c>
      <c r="AD660" s="41" t="s">
        <v>58</v>
      </c>
      <c r="AE660" s="41" t="s">
        <v>58</v>
      </c>
      <c r="AF660" s="40"/>
      <c r="AG660" s="41" t="s">
        <v>59</v>
      </c>
      <c r="AH660" s="40"/>
      <c r="AI660" s="40"/>
      <c r="AJ660" s="41" t="s">
        <v>856</v>
      </c>
      <c r="AK660" s="41" t="s">
        <v>60</v>
      </c>
      <c r="AL660" s="42"/>
    </row>
    <row r="661" spans="1:38" ht="13.5" customHeight="1" x14ac:dyDescent="0.3">
      <c r="A661" s="39">
        <v>710</v>
      </c>
      <c r="B661" s="36" t="str">
        <f t="shared" si="29"/>
        <v>710</v>
      </c>
      <c r="C661" s="16" t="e">
        <f>MATCH(A661,'TC Variable GLs'!A:A,0)</f>
        <v>#N/A</v>
      </c>
      <c r="D661" s="37"/>
      <c r="E661" s="38" t="s">
        <v>868</v>
      </c>
      <c r="F661" s="39" t="s">
        <v>850</v>
      </c>
      <c r="G661" s="39" t="s">
        <v>863</v>
      </c>
      <c r="L661" s="40" t="e">
        <v>#N/A</v>
      </c>
      <c r="M661" s="41" t="s">
        <v>56</v>
      </c>
      <c r="N661" s="41" t="s">
        <v>57</v>
      </c>
      <c r="O661" s="41" t="s">
        <v>56</v>
      </c>
      <c r="P661" s="41" t="s">
        <v>56</v>
      </c>
      <c r="Q661" s="41" t="s">
        <v>57</v>
      </c>
      <c r="R661" s="41" t="s">
        <v>56</v>
      </c>
      <c r="S661" s="41" t="s">
        <v>57</v>
      </c>
      <c r="T661" s="41" t="s">
        <v>58</v>
      </c>
      <c r="U661" s="41" t="s">
        <v>57</v>
      </c>
      <c r="V661" s="41" t="s">
        <v>58</v>
      </c>
      <c r="W661" s="41" t="s">
        <v>58</v>
      </c>
      <c r="X661" s="41" t="s">
        <v>58</v>
      </c>
      <c r="Y661" s="41" t="s">
        <v>58</v>
      </c>
      <c r="Z661" s="41" t="s">
        <v>56</v>
      </c>
      <c r="AA661" s="41" t="s">
        <v>57</v>
      </c>
      <c r="AB661" s="41" t="s">
        <v>58</v>
      </c>
      <c r="AC661" s="41" t="s">
        <v>58</v>
      </c>
      <c r="AD661" s="41" t="s">
        <v>58</v>
      </c>
      <c r="AE661" s="41" t="s">
        <v>58</v>
      </c>
      <c r="AF661" s="40"/>
      <c r="AG661" s="41" t="s">
        <v>59</v>
      </c>
      <c r="AH661" s="40"/>
      <c r="AI661" s="40"/>
      <c r="AJ661" s="41" t="s">
        <v>856</v>
      </c>
      <c r="AK661" s="41" t="s">
        <v>60</v>
      </c>
      <c r="AL661" s="42"/>
    </row>
    <row r="662" spans="1:38" ht="13.5" customHeight="1" x14ac:dyDescent="0.3">
      <c r="A662" s="39">
        <v>711</v>
      </c>
      <c r="B662" s="36" t="str">
        <f t="shared" si="29"/>
        <v>711</v>
      </c>
      <c r="C662" s="16" t="e">
        <f>MATCH(A662,'TC Variable GLs'!A:A,0)</f>
        <v>#N/A</v>
      </c>
      <c r="D662" s="37"/>
      <c r="E662" s="38" t="s">
        <v>869</v>
      </c>
      <c r="F662" s="39" t="s">
        <v>863</v>
      </c>
      <c r="G662" s="39" t="s">
        <v>850</v>
      </c>
      <c r="L662" s="40" t="e">
        <v>#N/A</v>
      </c>
      <c r="M662" s="41" t="s">
        <v>56</v>
      </c>
      <c r="N662" s="41" t="s">
        <v>57</v>
      </c>
      <c r="O662" s="41" t="s">
        <v>56</v>
      </c>
      <c r="P662" s="41" t="s">
        <v>56</v>
      </c>
      <c r="Q662" s="41" t="s">
        <v>57</v>
      </c>
      <c r="R662" s="41" t="s">
        <v>56</v>
      </c>
      <c r="S662" s="41" t="s">
        <v>57</v>
      </c>
      <c r="T662" s="41" t="s">
        <v>58</v>
      </c>
      <c r="U662" s="41" t="s">
        <v>57</v>
      </c>
      <c r="V662" s="41" t="s">
        <v>58</v>
      </c>
      <c r="W662" s="41" t="s">
        <v>58</v>
      </c>
      <c r="X662" s="41" t="s">
        <v>58</v>
      </c>
      <c r="Y662" s="41" t="s">
        <v>58</v>
      </c>
      <c r="Z662" s="41" t="s">
        <v>56</v>
      </c>
      <c r="AA662" s="41" t="s">
        <v>57</v>
      </c>
      <c r="AB662" s="41" t="s">
        <v>58</v>
      </c>
      <c r="AC662" s="41" t="s">
        <v>58</v>
      </c>
      <c r="AD662" s="41" t="s">
        <v>58</v>
      </c>
      <c r="AE662" s="41" t="s">
        <v>58</v>
      </c>
      <c r="AF662" s="40"/>
      <c r="AG662" s="41" t="s">
        <v>59</v>
      </c>
      <c r="AH662" s="40"/>
      <c r="AI662" s="40"/>
      <c r="AJ662" s="41" t="s">
        <v>856</v>
      </c>
      <c r="AK662" s="41" t="s">
        <v>60</v>
      </c>
      <c r="AL662" s="42"/>
    </row>
    <row r="663" spans="1:38" ht="13.5" customHeight="1" x14ac:dyDescent="0.3">
      <c r="A663" s="39">
        <v>714</v>
      </c>
      <c r="B663" s="36" t="str">
        <f t="shared" si="29"/>
        <v>714</v>
      </c>
      <c r="C663" s="16" t="e">
        <f>MATCH(A663,'TC Variable GLs'!A:A,0)</f>
        <v>#N/A</v>
      </c>
      <c r="D663" s="37"/>
      <c r="E663" s="38" t="s">
        <v>870</v>
      </c>
      <c r="F663" s="39" t="s">
        <v>850</v>
      </c>
      <c r="G663" s="39" t="s">
        <v>871</v>
      </c>
      <c r="L663" s="40" t="e">
        <v>#N/A</v>
      </c>
      <c r="M663" s="41" t="s">
        <v>56</v>
      </c>
      <c r="N663" s="41" t="s">
        <v>57</v>
      </c>
      <c r="O663" s="41" t="s">
        <v>56</v>
      </c>
      <c r="P663" s="41" t="s">
        <v>56</v>
      </c>
      <c r="Q663" s="41" t="s">
        <v>57</v>
      </c>
      <c r="R663" s="41" t="s">
        <v>56</v>
      </c>
      <c r="S663" s="41" t="s">
        <v>57</v>
      </c>
      <c r="T663" s="41" t="s">
        <v>58</v>
      </c>
      <c r="U663" s="41" t="s">
        <v>57</v>
      </c>
      <c r="V663" s="41" t="s">
        <v>58</v>
      </c>
      <c r="W663" s="41" t="s">
        <v>58</v>
      </c>
      <c r="X663" s="41" t="s">
        <v>58</v>
      </c>
      <c r="Y663" s="41" t="s">
        <v>58</v>
      </c>
      <c r="Z663" s="41" t="s">
        <v>56</v>
      </c>
      <c r="AA663" s="41" t="s">
        <v>57</v>
      </c>
      <c r="AB663" s="41" t="s">
        <v>58</v>
      </c>
      <c r="AC663" s="41" t="s">
        <v>58</v>
      </c>
      <c r="AD663" s="41" t="s">
        <v>58</v>
      </c>
      <c r="AE663" s="41" t="s">
        <v>58</v>
      </c>
      <c r="AF663" s="40"/>
      <c r="AG663" s="41" t="s">
        <v>59</v>
      </c>
      <c r="AH663" s="40"/>
      <c r="AI663" s="40"/>
      <c r="AJ663" s="41" t="s">
        <v>856</v>
      </c>
      <c r="AK663" s="41" t="s">
        <v>60</v>
      </c>
      <c r="AL663" s="42"/>
    </row>
    <row r="664" spans="1:38" ht="13.5" customHeight="1" x14ac:dyDescent="0.3">
      <c r="A664" s="39">
        <v>716</v>
      </c>
      <c r="B664" s="36" t="str">
        <f t="shared" si="29"/>
        <v>716</v>
      </c>
      <c r="C664" s="16" t="e">
        <f>MATCH(A664,'TC Variable GLs'!A:A,0)</f>
        <v>#N/A</v>
      </c>
      <c r="D664" s="37"/>
      <c r="E664" s="38" t="s">
        <v>872</v>
      </c>
      <c r="F664" s="39" t="s">
        <v>853</v>
      </c>
      <c r="G664" s="39" t="s">
        <v>873</v>
      </c>
      <c r="L664" s="40" t="e">
        <v>#N/A</v>
      </c>
      <c r="M664" s="41" t="s">
        <v>56</v>
      </c>
      <c r="N664" s="41" t="s">
        <v>57</v>
      </c>
      <c r="O664" s="41" t="s">
        <v>56</v>
      </c>
      <c r="P664" s="41" t="s">
        <v>56</v>
      </c>
      <c r="Q664" s="41" t="s">
        <v>57</v>
      </c>
      <c r="R664" s="41" t="s">
        <v>56</v>
      </c>
      <c r="S664" s="41" t="s">
        <v>57</v>
      </c>
      <c r="T664" s="41" t="s">
        <v>58</v>
      </c>
      <c r="U664" s="41" t="s">
        <v>57</v>
      </c>
      <c r="V664" s="41" t="s">
        <v>58</v>
      </c>
      <c r="W664" s="41" t="s">
        <v>58</v>
      </c>
      <c r="X664" s="41" t="s">
        <v>58</v>
      </c>
      <c r="Y664" s="41" t="s">
        <v>58</v>
      </c>
      <c r="Z664" s="41" t="s">
        <v>56</v>
      </c>
      <c r="AA664" s="41" t="s">
        <v>57</v>
      </c>
      <c r="AB664" s="41" t="s">
        <v>58</v>
      </c>
      <c r="AC664" s="41" t="s">
        <v>58</v>
      </c>
      <c r="AD664" s="41" t="s">
        <v>58</v>
      </c>
      <c r="AE664" s="41" t="s">
        <v>58</v>
      </c>
      <c r="AF664" s="40"/>
      <c r="AG664" s="41" t="s">
        <v>59</v>
      </c>
      <c r="AH664" s="40"/>
      <c r="AI664" s="40"/>
      <c r="AJ664" s="41" t="s">
        <v>856</v>
      </c>
      <c r="AK664" s="41" t="s">
        <v>60</v>
      </c>
      <c r="AL664" s="42"/>
    </row>
    <row r="665" spans="1:38" ht="13.5" customHeight="1" x14ac:dyDescent="0.3">
      <c r="A665" s="39">
        <v>717</v>
      </c>
      <c r="B665" s="36" t="str">
        <f t="shared" si="29"/>
        <v>717</v>
      </c>
      <c r="C665" s="16" t="e">
        <f>MATCH(A665,'TC Variable GLs'!A:A,0)</f>
        <v>#N/A</v>
      </c>
      <c r="D665" s="37"/>
      <c r="E665" s="38" t="s">
        <v>874</v>
      </c>
      <c r="F665" s="39" t="s">
        <v>875</v>
      </c>
      <c r="G665" s="39" t="s">
        <v>876</v>
      </c>
      <c r="L665" s="40" t="e">
        <v>#N/A</v>
      </c>
      <c r="M665" s="41" t="s">
        <v>56</v>
      </c>
      <c r="N665" s="41" t="s">
        <v>57</v>
      </c>
      <c r="O665" s="41" t="s">
        <v>58</v>
      </c>
      <c r="P665" s="41" t="s">
        <v>58</v>
      </c>
      <c r="Q665" s="41" t="s">
        <v>57</v>
      </c>
      <c r="R665" s="41" t="s">
        <v>56</v>
      </c>
      <c r="S665" s="41" t="s">
        <v>56</v>
      </c>
      <c r="T665" s="41" t="s">
        <v>58</v>
      </c>
      <c r="U665" s="41" t="s">
        <v>57</v>
      </c>
      <c r="V665" s="41" t="s">
        <v>58</v>
      </c>
      <c r="W665" s="41" t="s">
        <v>58</v>
      </c>
      <c r="X665" s="41" t="s">
        <v>58</v>
      </c>
      <c r="Y665" s="41" t="s">
        <v>58</v>
      </c>
      <c r="Z665" s="41" t="s">
        <v>56</v>
      </c>
      <c r="AA665" s="41" t="s">
        <v>57</v>
      </c>
      <c r="AB665" s="41" t="s">
        <v>58</v>
      </c>
      <c r="AC665" s="41" t="s">
        <v>58</v>
      </c>
      <c r="AD665" s="41" t="s">
        <v>58</v>
      </c>
      <c r="AE665" s="41" t="s">
        <v>58</v>
      </c>
      <c r="AF665" s="40"/>
      <c r="AG665" s="41" t="s">
        <v>59</v>
      </c>
      <c r="AH665" s="40"/>
      <c r="AI665" s="40"/>
      <c r="AJ665" s="41" t="s">
        <v>856</v>
      </c>
      <c r="AK665" s="41" t="s">
        <v>60</v>
      </c>
      <c r="AL665" s="42"/>
    </row>
    <row r="666" spans="1:38" ht="13.5" customHeight="1" x14ac:dyDescent="0.3">
      <c r="A666" s="39">
        <v>718</v>
      </c>
      <c r="B666" s="36" t="str">
        <f t="shared" si="29"/>
        <v>718</v>
      </c>
      <c r="C666" s="16" t="e">
        <f>MATCH(A666,'TC Variable GLs'!A:A,0)</f>
        <v>#N/A</v>
      </c>
      <c r="D666" s="37"/>
      <c r="E666" s="38" t="s">
        <v>877</v>
      </c>
      <c r="F666" s="39" t="s">
        <v>873</v>
      </c>
      <c r="G666" s="39" t="s">
        <v>853</v>
      </c>
      <c r="L666" s="40" t="e">
        <v>#N/A</v>
      </c>
      <c r="M666" s="41" t="s">
        <v>56</v>
      </c>
      <c r="N666" s="41" t="s">
        <v>57</v>
      </c>
      <c r="O666" s="41" t="s">
        <v>56</v>
      </c>
      <c r="P666" s="41" t="s">
        <v>56</v>
      </c>
      <c r="Q666" s="41" t="s">
        <v>57</v>
      </c>
      <c r="R666" s="41" t="s">
        <v>56</v>
      </c>
      <c r="S666" s="41" t="s">
        <v>57</v>
      </c>
      <c r="T666" s="41" t="s">
        <v>58</v>
      </c>
      <c r="U666" s="41" t="s">
        <v>57</v>
      </c>
      <c r="V666" s="41" t="s">
        <v>58</v>
      </c>
      <c r="W666" s="41" t="s">
        <v>58</v>
      </c>
      <c r="X666" s="41" t="s">
        <v>58</v>
      </c>
      <c r="Y666" s="41" t="s">
        <v>58</v>
      </c>
      <c r="Z666" s="41" t="s">
        <v>56</v>
      </c>
      <c r="AA666" s="41" t="s">
        <v>57</v>
      </c>
      <c r="AB666" s="41" t="s">
        <v>58</v>
      </c>
      <c r="AC666" s="41" t="s">
        <v>58</v>
      </c>
      <c r="AD666" s="41" t="s">
        <v>58</v>
      </c>
      <c r="AE666" s="41" t="s">
        <v>58</v>
      </c>
      <c r="AF666" s="40"/>
      <c r="AG666" s="41" t="s">
        <v>59</v>
      </c>
      <c r="AH666" s="40"/>
      <c r="AI666" s="40"/>
      <c r="AJ666" s="41" t="s">
        <v>856</v>
      </c>
      <c r="AK666" s="41" t="s">
        <v>60</v>
      </c>
      <c r="AL666" s="42"/>
    </row>
    <row r="667" spans="1:38" ht="13.5" customHeight="1" x14ac:dyDescent="0.3">
      <c r="A667" s="39">
        <v>719</v>
      </c>
      <c r="B667" s="36" t="str">
        <f t="shared" si="29"/>
        <v>719</v>
      </c>
      <c r="C667" s="16" t="e">
        <f>MATCH(A667,'TC Variable GLs'!A:A,0)</f>
        <v>#N/A</v>
      </c>
      <c r="D667" s="37"/>
      <c r="E667" s="38" t="s">
        <v>878</v>
      </c>
      <c r="F667" s="39" t="s">
        <v>876</v>
      </c>
      <c r="G667" s="39" t="s">
        <v>875</v>
      </c>
      <c r="L667" s="40" t="e">
        <v>#N/A</v>
      </c>
      <c r="M667" s="41" t="s">
        <v>56</v>
      </c>
      <c r="N667" s="41" t="s">
        <v>57</v>
      </c>
      <c r="O667" s="41" t="s">
        <v>58</v>
      </c>
      <c r="P667" s="41" t="s">
        <v>58</v>
      </c>
      <c r="Q667" s="41" t="s">
        <v>57</v>
      </c>
      <c r="R667" s="41" t="s">
        <v>56</v>
      </c>
      <c r="S667" s="41" t="s">
        <v>56</v>
      </c>
      <c r="T667" s="41" t="s">
        <v>58</v>
      </c>
      <c r="U667" s="41" t="s">
        <v>57</v>
      </c>
      <c r="V667" s="41" t="s">
        <v>58</v>
      </c>
      <c r="W667" s="41" t="s">
        <v>58</v>
      </c>
      <c r="X667" s="41" t="s">
        <v>58</v>
      </c>
      <c r="Y667" s="41" t="s">
        <v>58</v>
      </c>
      <c r="Z667" s="41" t="s">
        <v>56</v>
      </c>
      <c r="AA667" s="41" t="s">
        <v>57</v>
      </c>
      <c r="AB667" s="41" t="s">
        <v>58</v>
      </c>
      <c r="AC667" s="41" t="s">
        <v>58</v>
      </c>
      <c r="AD667" s="41" t="s">
        <v>58</v>
      </c>
      <c r="AE667" s="41" t="s">
        <v>58</v>
      </c>
      <c r="AF667" s="40"/>
      <c r="AG667" s="41" t="s">
        <v>59</v>
      </c>
      <c r="AH667" s="40"/>
      <c r="AI667" s="40"/>
      <c r="AJ667" s="41" t="s">
        <v>856</v>
      </c>
      <c r="AK667" s="41" t="s">
        <v>60</v>
      </c>
      <c r="AL667" s="42"/>
    </row>
    <row r="668" spans="1:38" ht="13.5" customHeight="1" x14ac:dyDescent="0.3">
      <c r="A668" s="39">
        <v>720</v>
      </c>
      <c r="B668" s="36" t="str">
        <f t="shared" si="29"/>
        <v>720</v>
      </c>
      <c r="C668" s="16" t="e">
        <f>MATCH(A668,'TC Variable GLs'!A:A,0)</f>
        <v>#N/A</v>
      </c>
      <c r="D668" s="37"/>
      <c r="E668" s="38" t="s">
        <v>879</v>
      </c>
      <c r="F668" s="39" t="s">
        <v>873</v>
      </c>
      <c r="G668" s="39" t="s">
        <v>880</v>
      </c>
      <c r="L668" s="40" t="e">
        <v>#N/A</v>
      </c>
      <c r="M668" s="41" t="s">
        <v>56</v>
      </c>
      <c r="N668" s="41" t="s">
        <v>57</v>
      </c>
      <c r="O668" s="41" t="s">
        <v>56</v>
      </c>
      <c r="P668" s="41" t="s">
        <v>56</v>
      </c>
      <c r="Q668" s="41" t="s">
        <v>57</v>
      </c>
      <c r="R668" s="41" t="s">
        <v>56</v>
      </c>
      <c r="S668" s="41" t="s">
        <v>57</v>
      </c>
      <c r="T668" s="41" t="s">
        <v>58</v>
      </c>
      <c r="U668" s="41" t="s">
        <v>57</v>
      </c>
      <c r="V668" s="41" t="s">
        <v>58</v>
      </c>
      <c r="W668" s="41" t="s">
        <v>58</v>
      </c>
      <c r="X668" s="41" t="s">
        <v>58</v>
      </c>
      <c r="Y668" s="41" t="s">
        <v>58</v>
      </c>
      <c r="Z668" s="41" t="s">
        <v>56</v>
      </c>
      <c r="AA668" s="41" t="s">
        <v>57</v>
      </c>
      <c r="AB668" s="41" t="s">
        <v>58</v>
      </c>
      <c r="AC668" s="41" t="s">
        <v>58</v>
      </c>
      <c r="AD668" s="41" t="s">
        <v>58</v>
      </c>
      <c r="AE668" s="41" t="s">
        <v>58</v>
      </c>
      <c r="AF668" s="40"/>
      <c r="AG668" s="41" t="s">
        <v>59</v>
      </c>
      <c r="AH668" s="40"/>
      <c r="AI668" s="40"/>
      <c r="AJ668" s="41" t="s">
        <v>856</v>
      </c>
      <c r="AK668" s="41" t="s">
        <v>60</v>
      </c>
      <c r="AL668" s="42"/>
    </row>
    <row r="669" spans="1:38" ht="13.5" customHeight="1" x14ac:dyDescent="0.3">
      <c r="A669" s="39">
        <v>721</v>
      </c>
      <c r="B669" s="36" t="str">
        <f t="shared" si="29"/>
        <v>721</v>
      </c>
      <c r="C669" s="16" t="e">
        <f>MATCH(A669,'TC Variable GLs'!A:A,0)</f>
        <v>#N/A</v>
      </c>
      <c r="D669" s="37"/>
      <c r="E669" s="38" t="s">
        <v>881</v>
      </c>
      <c r="F669" s="39" t="s">
        <v>876</v>
      </c>
      <c r="G669" s="39" t="s">
        <v>882</v>
      </c>
      <c r="L669" s="40" t="e">
        <v>#N/A</v>
      </c>
      <c r="M669" s="41" t="s">
        <v>56</v>
      </c>
      <c r="N669" s="41" t="s">
        <v>57</v>
      </c>
      <c r="O669" s="41" t="s">
        <v>58</v>
      </c>
      <c r="P669" s="41" t="s">
        <v>58</v>
      </c>
      <c r="Q669" s="41" t="s">
        <v>57</v>
      </c>
      <c r="R669" s="41" t="s">
        <v>56</v>
      </c>
      <c r="S669" s="41" t="s">
        <v>56</v>
      </c>
      <c r="T669" s="41" t="s">
        <v>58</v>
      </c>
      <c r="U669" s="41" t="s">
        <v>57</v>
      </c>
      <c r="V669" s="41" t="s">
        <v>58</v>
      </c>
      <c r="W669" s="41" t="s">
        <v>58</v>
      </c>
      <c r="X669" s="41" t="s">
        <v>58</v>
      </c>
      <c r="Y669" s="41" t="s">
        <v>58</v>
      </c>
      <c r="Z669" s="41" t="s">
        <v>56</v>
      </c>
      <c r="AA669" s="41" t="s">
        <v>57</v>
      </c>
      <c r="AB669" s="41" t="s">
        <v>58</v>
      </c>
      <c r="AC669" s="41" t="s">
        <v>58</v>
      </c>
      <c r="AD669" s="41" t="s">
        <v>58</v>
      </c>
      <c r="AE669" s="41" t="s">
        <v>58</v>
      </c>
      <c r="AF669" s="40"/>
      <c r="AG669" s="41" t="s">
        <v>59</v>
      </c>
      <c r="AH669" s="40"/>
      <c r="AI669" s="40"/>
      <c r="AJ669" s="41" t="s">
        <v>856</v>
      </c>
      <c r="AK669" s="41" t="s">
        <v>60</v>
      </c>
      <c r="AL669" s="42"/>
    </row>
    <row r="670" spans="1:38" ht="13.5" customHeight="1" x14ac:dyDescent="0.3">
      <c r="A670" s="39">
        <v>722</v>
      </c>
      <c r="B670" s="36" t="str">
        <f t="shared" si="29"/>
        <v>722</v>
      </c>
      <c r="C670" s="16" t="e">
        <f>MATCH(A670,'TC Variable GLs'!A:A,0)</f>
        <v>#N/A</v>
      </c>
      <c r="D670" s="37"/>
      <c r="E670" s="38" t="s">
        <v>883</v>
      </c>
      <c r="F670" s="39" t="s">
        <v>880</v>
      </c>
      <c r="G670" s="39" t="s">
        <v>873</v>
      </c>
      <c r="L670" s="40" t="e">
        <v>#N/A</v>
      </c>
      <c r="M670" s="41" t="s">
        <v>56</v>
      </c>
      <c r="N670" s="41" t="s">
        <v>57</v>
      </c>
      <c r="O670" s="41" t="s">
        <v>56</v>
      </c>
      <c r="P670" s="41" t="s">
        <v>56</v>
      </c>
      <c r="Q670" s="41" t="s">
        <v>57</v>
      </c>
      <c r="R670" s="41" t="s">
        <v>56</v>
      </c>
      <c r="S670" s="41" t="s">
        <v>57</v>
      </c>
      <c r="T670" s="41" t="s">
        <v>58</v>
      </c>
      <c r="U670" s="41" t="s">
        <v>57</v>
      </c>
      <c r="V670" s="41" t="s">
        <v>58</v>
      </c>
      <c r="W670" s="41" t="s">
        <v>58</v>
      </c>
      <c r="X670" s="41" t="s">
        <v>58</v>
      </c>
      <c r="Y670" s="41" t="s">
        <v>58</v>
      </c>
      <c r="Z670" s="41" t="s">
        <v>56</v>
      </c>
      <c r="AA670" s="41" t="s">
        <v>57</v>
      </c>
      <c r="AB670" s="41" t="s">
        <v>58</v>
      </c>
      <c r="AC670" s="41" t="s">
        <v>58</v>
      </c>
      <c r="AD670" s="41" t="s">
        <v>58</v>
      </c>
      <c r="AE670" s="41" t="s">
        <v>58</v>
      </c>
      <c r="AF670" s="40"/>
      <c r="AG670" s="41" t="s">
        <v>59</v>
      </c>
      <c r="AH670" s="40"/>
      <c r="AI670" s="40"/>
      <c r="AJ670" s="41" t="s">
        <v>856</v>
      </c>
      <c r="AK670" s="41" t="s">
        <v>60</v>
      </c>
      <c r="AL670" s="42"/>
    </row>
    <row r="671" spans="1:38" ht="13.5" customHeight="1" x14ac:dyDescent="0.3">
      <c r="A671" s="39">
        <v>723</v>
      </c>
      <c r="B671" s="36" t="str">
        <f t="shared" si="29"/>
        <v>723</v>
      </c>
      <c r="C671" s="16" t="e">
        <f>MATCH(A671,'TC Variable GLs'!A:A,0)</f>
        <v>#N/A</v>
      </c>
      <c r="D671" s="37"/>
      <c r="E671" s="38" t="s">
        <v>884</v>
      </c>
      <c r="F671" s="39" t="s">
        <v>882</v>
      </c>
      <c r="G671" s="39" t="s">
        <v>876</v>
      </c>
      <c r="L671" s="40" t="e">
        <v>#N/A</v>
      </c>
      <c r="M671" s="41" t="s">
        <v>56</v>
      </c>
      <c r="N671" s="41" t="s">
        <v>57</v>
      </c>
      <c r="O671" s="41" t="s">
        <v>58</v>
      </c>
      <c r="P671" s="41" t="s">
        <v>58</v>
      </c>
      <c r="Q671" s="41" t="s">
        <v>57</v>
      </c>
      <c r="R671" s="41" t="s">
        <v>56</v>
      </c>
      <c r="S671" s="41" t="s">
        <v>56</v>
      </c>
      <c r="T671" s="41" t="s">
        <v>58</v>
      </c>
      <c r="U671" s="41" t="s">
        <v>57</v>
      </c>
      <c r="V671" s="41" t="s">
        <v>58</v>
      </c>
      <c r="W671" s="41" t="s">
        <v>58</v>
      </c>
      <c r="X671" s="41" t="s">
        <v>58</v>
      </c>
      <c r="Y671" s="41" t="s">
        <v>58</v>
      </c>
      <c r="Z671" s="41" t="s">
        <v>56</v>
      </c>
      <c r="AA671" s="41" t="s">
        <v>57</v>
      </c>
      <c r="AB671" s="41" t="s">
        <v>58</v>
      </c>
      <c r="AC671" s="41" t="s">
        <v>58</v>
      </c>
      <c r="AD671" s="41" t="s">
        <v>58</v>
      </c>
      <c r="AE671" s="41" t="s">
        <v>58</v>
      </c>
      <c r="AF671" s="40"/>
      <c r="AG671" s="41" t="s">
        <v>59</v>
      </c>
      <c r="AH671" s="40"/>
      <c r="AI671" s="40"/>
      <c r="AJ671" s="41" t="s">
        <v>856</v>
      </c>
      <c r="AK671" s="41" t="s">
        <v>60</v>
      </c>
      <c r="AL671" s="42"/>
    </row>
    <row r="672" spans="1:38" ht="13.5" customHeight="1" x14ac:dyDescent="0.3">
      <c r="A672" s="39">
        <v>724</v>
      </c>
      <c r="B672" s="36" t="str">
        <f t="shared" si="29"/>
        <v>724</v>
      </c>
      <c r="C672" s="16" t="e">
        <f>MATCH(A672,'TC Variable GLs'!A:A,0)</f>
        <v>#N/A</v>
      </c>
      <c r="D672" s="37"/>
      <c r="E672" s="38" t="s">
        <v>885</v>
      </c>
      <c r="F672" s="39" t="s">
        <v>853</v>
      </c>
      <c r="G672" s="39" t="s">
        <v>880</v>
      </c>
      <c r="L672" s="40" t="e">
        <v>#N/A</v>
      </c>
      <c r="M672" s="41" t="s">
        <v>56</v>
      </c>
      <c r="N672" s="41" t="s">
        <v>57</v>
      </c>
      <c r="O672" s="41" t="s">
        <v>56</v>
      </c>
      <c r="P672" s="41" t="s">
        <v>56</v>
      </c>
      <c r="Q672" s="41" t="s">
        <v>57</v>
      </c>
      <c r="R672" s="41" t="s">
        <v>56</v>
      </c>
      <c r="S672" s="41" t="s">
        <v>57</v>
      </c>
      <c r="T672" s="41" t="s">
        <v>58</v>
      </c>
      <c r="U672" s="41" t="s">
        <v>57</v>
      </c>
      <c r="V672" s="41" t="s">
        <v>58</v>
      </c>
      <c r="W672" s="41" t="s">
        <v>58</v>
      </c>
      <c r="X672" s="41" t="s">
        <v>58</v>
      </c>
      <c r="Y672" s="41" t="s">
        <v>58</v>
      </c>
      <c r="Z672" s="41" t="s">
        <v>56</v>
      </c>
      <c r="AA672" s="41" t="s">
        <v>57</v>
      </c>
      <c r="AB672" s="41" t="s">
        <v>58</v>
      </c>
      <c r="AC672" s="41" t="s">
        <v>58</v>
      </c>
      <c r="AD672" s="41" t="s">
        <v>58</v>
      </c>
      <c r="AE672" s="41" t="s">
        <v>58</v>
      </c>
      <c r="AF672" s="40"/>
      <c r="AG672" s="41" t="s">
        <v>59</v>
      </c>
      <c r="AH672" s="40"/>
      <c r="AI672" s="40"/>
      <c r="AJ672" s="41" t="s">
        <v>856</v>
      </c>
      <c r="AK672" s="41" t="s">
        <v>60</v>
      </c>
      <c r="AL672" s="42"/>
    </row>
    <row r="673" spans="1:38" ht="13.5" customHeight="1" x14ac:dyDescent="0.3">
      <c r="A673" s="39">
        <v>725</v>
      </c>
      <c r="B673" s="36" t="str">
        <f t="shared" si="29"/>
        <v>725</v>
      </c>
      <c r="C673" s="16" t="e">
        <f>MATCH(A673,'TC Variable GLs'!A:A,0)</f>
        <v>#N/A</v>
      </c>
      <c r="D673" s="37"/>
      <c r="E673" s="38" t="s">
        <v>886</v>
      </c>
      <c r="F673" s="39" t="s">
        <v>880</v>
      </c>
      <c r="G673" s="39" t="s">
        <v>853</v>
      </c>
      <c r="L673" s="40" t="e">
        <v>#N/A</v>
      </c>
      <c r="M673" s="41" t="s">
        <v>56</v>
      </c>
      <c r="N673" s="41" t="s">
        <v>57</v>
      </c>
      <c r="O673" s="41" t="s">
        <v>56</v>
      </c>
      <c r="P673" s="41" t="s">
        <v>56</v>
      </c>
      <c r="Q673" s="41" t="s">
        <v>57</v>
      </c>
      <c r="R673" s="41" t="s">
        <v>56</v>
      </c>
      <c r="S673" s="41" t="s">
        <v>57</v>
      </c>
      <c r="T673" s="41" t="s">
        <v>58</v>
      </c>
      <c r="U673" s="41" t="s">
        <v>57</v>
      </c>
      <c r="V673" s="41" t="s">
        <v>58</v>
      </c>
      <c r="W673" s="41" t="s">
        <v>58</v>
      </c>
      <c r="X673" s="41" t="s">
        <v>58</v>
      </c>
      <c r="Y673" s="41" t="s">
        <v>58</v>
      </c>
      <c r="Z673" s="41" t="s">
        <v>56</v>
      </c>
      <c r="AA673" s="41" t="s">
        <v>57</v>
      </c>
      <c r="AB673" s="41" t="s">
        <v>58</v>
      </c>
      <c r="AC673" s="41" t="s">
        <v>58</v>
      </c>
      <c r="AD673" s="41" t="s">
        <v>58</v>
      </c>
      <c r="AE673" s="41" t="s">
        <v>58</v>
      </c>
      <c r="AF673" s="40"/>
      <c r="AG673" s="41" t="s">
        <v>59</v>
      </c>
      <c r="AH673" s="40"/>
      <c r="AI673" s="40"/>
      <c r="AJ673" s="41" t="s">
        <v>856</v>
      </c>
      <c r="AK673" s="41" t="s">
        <v>60</v>
      </c>
      <c r="AL673" s="42"/>
    </row>
    <row r="674" spans="1:38" ht="13.5" customHeight="1" x14ac:dyDescent="0.3">
      <c r="A674" s="39">
        <v>730</v>
      </c>
      <c r="B674" s="36" t="str">
        <f t="shared" si="29"/>
        <v>730</v>
      </c>
      <c r="C674" s="16" t="e">
        <f>MATCH(A674,'TC Variable GLs'!A:A,0)</f>
        <v>#N/A</v>
      </c>
      <c r="D674" s="37"/>
      <c r="E674" s="38" t="s">
        <v>887</v>
      </c>
      <c r="F674" s="39" t="s">
        <v>888</v>
      </c>
      <c r="G674" s="39" t="s">
        <v>889</v>
      </c>
      <c r="L674" s="40" t="e">
        <v>#N/A</v>
      </c>
      <c r="M674" s="41" t="s">
        <v>56</v>
      </c>
      <c r="N674" s="41" t="s">
        <v>57</v>
      </c>
      <c r="O674" s="41" t="s">
        <v>57</v>
      </c>
      <c r="P674" s="41" t="s">
        <v>56</v>
      </c>
      <c r="Q674" s="41" t="s">
        <v>57</v>
      </c>
      <c r="R674" s="41" t="s">
        <v>56</v>
      </c>
      <c r="S674" s="41" t="s">
        <v>57</v>
      </c>
      <c r="T674" s="41" t="s">
        <v>58</v>
      </c>
      <c r="U674" s="41" t="s">
        <v>57</v>
      </c>
      <c r="V674" s="41" t="s">
        <v>58</v>
      </c>
      <c r="W674" s="41" t="s">
        <v>58</v>
      </c>
      <c r="X674" s="41" t="s">
        <v>58</v>
      </c>
      <c r="Y674" s="41" t="s">
        <v>58</v>
      </c>
      <c r="Z674" s="41" t="s">
        <v>56</v>
      </c>
      <c r="AA674" s="41" t="s">
        <v>57</v>
      </c>
      <c r="AB674" s="41" t="s">
        <v>58</v>
      </c>
      <c r="AC674" s="41" t="s">
        <v>58</v>
      </c>
      <c r="AD674" s="41" t="s">
        <v>58</v>
      </c>
      <c r="AE674" s="41" t="s">
        <v>58</v>
      </c>
      <c r="AF674" s="40"/>
      <c r="AG674" s="41" t="s">
        <v>59</v>
      </c>
      <c r="AH674" s="40"/>
      <c r="AI674" s="40"/>
      <c r="AJ674" s="41" t="s">
        <v>856</v>
      </c>
      <c r="AK674" s="41" t="s">
        <v>60</v>
      </c>
      <c r="AL674" s="42"/>
    </row>
    <row r="675" spans="1:38" ht="13.5" customHeight="1" x14ac:dyDescent="0.3">
      <c r="A675" s="39">
        <v>731</v>
      </c>
      <c r="B675" s="36" t="str">
        <f t="shared" si="29"/>
        <v>731</v>
      </c>
      <c r="C675" s="16" t="e">
        <f>MATCH(A675,'TC Variable GLs'!A:A,0)</f>
        <v>#N/A</v>
      </c>
      <c r="D675" s="37"/>
      <c r="E675" s="38" t="s">
        <v>890</v>
      </c>
      <c r="F675" s="39" t="s">
        <v>889</v>
      </c>
      <c r="G675" s="39" t="s">
        <v>888</v>
      </c>
      <c r="L675" s="40" t="e">
        <v>#N/A</v>
      </c>
      <c r="M675" s="41" t="s">
        <v>56</v>
      </c>
      <c r="N675" s="41" t="s">
        <v>57</v>
      </c>
      <c r="O675" s="41" t="s">
        <v>57</v>
      </c>
      <c r="P675" s="41" t="s">
        <v>56</v>
      </c>
      <c r="Q675" s="41" t="s">
        <v>57</v>
      </c>
      <c r="R675" s="41" t="s">
        <v>56</v>
      </c>
      <c r="S675" s="41" t="s">
        <v>57</v>
      </c>
      <c r="T675" s="41" t="s">
        <v>58</v>
      </c>
      <c r="U675" s="41" t="s">
        <v>57</v>
      </c>
      <c r="V675" s="41" t="s">
        <v>58</v>
      </c>
      <c r="W675" s="41" t="s">
        <v>58</v>
      </c>
      <c r="X675" s="41" t="s">
        <v>58</v>
      </c>
      <c r="Y675" s="41" t="s">
        <v>58</v>
      </c>
      <c r="Z675" s="41" t="s">
        <v>56</v>
      </c>
      <c r="AA675" s="41" t="s">
        <v>57</v>
      </c>
      <c r="AB675" s="41" t="s">
        <v>58</v>
      </c>
      <c r="AC675" s="41" t="s">
        <v>58</v>
      </c>
      <c r="AD675" s="41" t="s">
        <v>58</v>
      </c>
      <c r="AE675" s="41" t="s">
        <v>58</v>
      </c>
      <c r="AF675" s="40"/>
      <c r="AG675" s="41" t="s">
        <v>59</v>
      </c>
      <c r="AH675" s="40"/>
      <c r="AI675" s="40"/>
      <c r="AJ675" s="41" t="s">
        <v>856</v>
      </c>
      <c r="AK675" s="41" t="s">
        <v>60</v>
      </c>
      <c r="AL675" s="42"/>
    </row>
    <row r="676" spans="1:38" ht="13.5" customHeight="1" x14ac:dyDescent="0.3">
      <c r="A676" s="39">
        <v>732</v>
      </c>
      <c r="B676" s="36" t="str">
        <f t="shared" si="29"/>
        <v>732</v>
      </c>
      <c r="C676" s="16" t="e">
        <f>MATCH(A676,'TC Variable GLs'!A:A,0)</f>
        <v>#N/A</v>
      </c>
      <c r="D676" s="37"/>
      <c r="E676" s="38" t="s">
        <v>891</v>
      </c>
      <c r="F676" s="39" t="s">
        <v>888</v>
      </c>
      <c r="G676" s="39" t="s">
        <v>892</v>
      </c>
      <c r="L676" s="40" t="e">
        <v>#N/A</v>
      </c>
      <c r="M676" s="41" t="s">
        <v>56</v>
      </c>
      <c r="N676" s="41" t="s">
        <v>57</v>
      </c>
      <c r="O676" s="41" t="s">
        <v>57</v>
      </c>
      <c r="P676" s="41" t="s">
        <v>56</v>
      </c>
      <c r="Q676" s="41" t="s">
        <v>57</v>
      </c>
      <c r="R676" s="41" t="s">
        <v>56</v>
      </c>
      <c r="S676" s="41" t="s">
        <v>57</v>
      </c>
      <c r="T676" s="41" t="s">
        <v>58</v>
      </c>
      <c r="U676" s="41" t="s">
        <v>57</v>
      </c>
      <c r="V676" s="41" t="s">
        <v>58</v>
      </c>
      <c r="W676" s="41" t="s">
        <v>58</v>
      </c>
      <c r="X676" s="41" t="s">
        <v>58</v>
      </c>
      <c r="Y676" s="41" t="s">
        <v>58</v>
      </c>
      <c r="Z676" s="41" t="s">
        <v>56</v>
      </c>
      <c r="AA676" s="41" t="s">
        <v>57</v>
      </c>
      <c r="AB676" s="41" t="s">
        <v>58</v>
      </c>
      <c r="AC676" s="41" t="s">
        <v>58</v>
      </c>
      <c r="AD676" s="41" t="s">
        <v>58</v>
      </c>
      <c r="AE676" s="41" t="s">
        <v>58</v>
      </c>
      <c r="AF676" s="40"/>
      <c r="AG676" s="41" t="s">
        <v>59</v>
      </c>
      <c r="AH676" s="40"/>
      <c r="AI676" s="40"/>
      <c r="AJ676" s="41" t="s">
        <v>856</v>
      </c>
      <c r="AK676" s="41" t="s">
        <v>60</v>
      </c>
      <c r="AL676" s="42"/>
    </row>
    <row r="677" spans="1:38" ht="13.5" customHeight="1" x14ac:dyDescent="0.3">
      <c r="A677" s="39">
        <v>733</v>
      </c>
      <c r="B677" s="36" t="str">
        <f t="shared" si="29"/>
        <v>733</v>
      </c>
      <c r="C677" s="16" t="e">
        <f>MATCH(A677,'TC Variable GLs'!A:A,0)</f>
        <v>#N/A</v>
      </c>
      <c r="D677" s="37"/>
      <c r="E677" s="38" t="s">
        <v>893</v>
      </c>
      <c r="F677" s="39" t="s">
        <v>894</v>
      </c>
      <c r="G677" s="39" t="s">
        <v>849</v>
      </c>
      <c r="L677" s="40" t="e">
        <v>#N/A</v>
      </c>
      <c r="M677" s="41" t="s">
        <v>56</v>
      </c>
      <c r="N677" s="41" t="s">
        <v>57</v>
      </c>
      <c r="O677" s="41" t="s">
        <v>57</v>
      </c>
      <c r="P677" s="41" t="s">
        <v>56</v>
      </c>
      <c r="Q677" s="41" t="s">
        <v>57</v>
      </c>
      <c r="R677" s="41" t="s">
        <v>57</v>
      </c>
      <c r="S677" s="41" t="s">
        <v>58</v>
      </c>
      <c r="T677" s="41" t="s">
        <v>56</v>
      </c>
      <c r="U677" s="41" t="s">
        <v>57</v>
      </c>
      <c r="V677" s="41" t="s">
        <v>58</v>
      </c>
      <c r="W677" s="41" t="s">
        <v>58</v>
      </c>
      <c r="X677" s="41" t="s">
        <v>58</v>
      </c>
      <c r="Y677" s="41" t="s">
        <v>58</v>
      </c>
      <c r="Z677" s="41" t="s">
        <v>56</v>
      </c>
      <c r="AA677" s="41" t="s">
        <v>57</v>
      </c>
      <c r="AB677" s="41" t="s">
        <v>58</v>
      </c>
      <c r="AC677" s="41" t="s">
        <v>58</v>
      </c>
      <c r="AD677" s="41" t="s">
        <v>58</v>
      </c>
      <c r="AE677" s="41" t="s">
        <v>58</v>
      </c>
      <c r="AF677" s="40"/>
      <c r="AG677" s="41" t="s">
        <v>59</v>
      </c>
      <c r="AH677" s="40"/>
      <c r="AI677" s="40"/>
      <c r="AJ677" s="41" t="s">
        <v>856</v>
      </c>
      <c r="AK677" s="41" t="s">
        <v>60</v>
      </c>
      <c r="AL677" s="42"/>
    </row>
    <row r="678" spans="1:38" ht="13.5" customHeight="1" x14ac:dyDescent="0.3">
      <c r="A678" s="39">
        <v>734</v>
      </c>
      <c r="B678" s="36" t="str">
        <f t="shared" si="29"/>
        <v>734</v>
      </c>
      <c r="C678" s="16" t="e">
        <f>MATCH(A678,'TC Variable GLs'!A:A,0)</f>
        <v>#N/A</v>
      </c>
      <c r="D678" s="37"/>
      <c r="E678" s="38" t="s">
        <v>895</v>
      </c>
      <c r="F678" s="39" t="s">
        <v>896</v>
      </c>
      <c r="G678" s="39" t="s">
        <v>852</v>
      </c>
      <c r="L678" s="40" t="e">
        <v>#N/A</v>
      </c>
      <c r="M678" s="41" t="s">
        <v>56</v>
      </c>
      <c r="N678" s="41" t="s">
        <v>57</v>
      </c>
      <c r="O678" s="41" t="s">
        <v>57</v>
      </c>
      <c r="P678" s="41" t="s">
        <v>56</v>
      </c>
      <c r="Q678" s="41" t="s">
        <v>57</v>
      </c>
      <c r="R678" s="41" t="s">
        <v>57</v>
      </c>
      <c r="S678" s="41" t="s">
        <v>58</v>
      </c>
      <c r="T678" s="41" t="s">
        <v>56</v>
      </c>
      <c r="U678" s="41" t="s">
        <v>57</v>
      </c>
      <c r="V678" s="41" t="s">
        <v>58</v>
      </c>
      <c r="W678" s="41" t="s">
        <v>58</v>
      </c>
      <c r="X678" s="41" t="s">
        <v>58</v>
      </c>
      <c r="Y678" s="41" t="s">
        <v>58</v>
      </c>
      <c r="Z678" s="41" t="s">
        <v>56</v>
      </c>
      <c r="AA678" s="41" t="s">
        <v>57</v>
      </c>
      <c r="AB678" s="41" t="s">
        <v>58</v>
      </c>
      <c r="AC678" s="41" t="s">
        <v>58</v>
      </c>
      <c r="AD678" s="41" t="s">
        <v>58</v>
      </c>
      <c r="AE678" s="41" t="s">
        <v>58</v>
      </c>
      <c r="AF678" s="40"/>
      <c r="AG678" s="41" t="s">
        <v>59</v>
      </c>
      <c r="AH678" s="40"/>
      <c r="AI678" s="40"/>
      <c r="AJ678" s="41" t="s">
        <v>856</v>
      </c>
      <c r="AK678" s="41" t="s">
        <v>60</v>
      </c>
      <c r="AL678" s="42"/>
    </row>
    <row r="679" spans="1:38" ht="13.5" customHeight="1" x14ac:dyDescent="0.3">
      <c r="A679" s="39">
        <v>735</v>
      </c>
      <c r="B679" s="36" t="str">
        <f t="shared" si="29"/>
        <v>735</v>
      </c>
      <c r="C679" s="16" t="e">
        <f>MATCH(A679,'TC Variable GLs'!A:A,0)</f>
        <v>#N/A</v>
      </c>
      <c r="D679" s="37"/>
      <c r="E679" s="38" t="s">
        <v>897</v>
      </c>
      <c r="F679" s="39" t="s">
        <v>314</v>
      </c>
      <c r="G679" s="39" t="s">
        <v>315</v>
      </c>
      <c r="L679" s="40" t="e">
        <v>#N/A</v>
      </c>
      <c r="M679" s="41" t="s">
        <v>56</v>
      </c>
      <c r="N679" s="41" t="s">
        <v>57</v>
      </c>
      <c r="O679" s="41" t="s">
        <v>56</v>
      </c>
      <c r="P679" s="41" t="s">
        <v>56</v>
      </c>
      <c r="Q679" s="41" t="s">
        <v>57</v>
      </c>
      <c r="R679" s="41" t="s">
        <v>56</v>
      </c>
      <c r="S679" s="41" t="s">
        <v>56</v>
      </c>
      <c r="T679" s="41" t="s">
        <v>58</v>
      </c>
      <c r="U679" s="41" t="s">
        <v>57</v>
      </c>
      <c r="V679" s="41" t="s">
        <v>57</v>
      </c>
      <c r="W679" s="41" t="s">
        <v>57</v>
      </c>
      <c r="X679" s="41" t="s">
        <v>57</v>
      </c>
      <c r="Y679" s="41" t="s">
        <v>57</v>
      </c>
      <c r="Z679" s="41" t="s">
        <v>56</v>
      </c>
      <c r="AA679" s="41" t="s">
        <v>57</v>
      </c>
      <c r="AB679" s="41" t="s">
        <v>58</v>
      </c>
      <c r="AC679" s="41" t="s">
        <v>58</v>
      </c>
      <c r="AD679" s="41" t="s">
        <v>58</v>
      </c>
      <c r="AE679" s="41" t="s">
        <v>58</v>
      </c>
      <c r="AF679" s="40"/>
      <c r="AG679" s="41" t="s">
        <v>59</v>
      </c>
      <c r="AH679" s="40"/>
      <c r="AI679" s="40"/>
      <c r="AJ679" s="41" t="s">
        <v>143</v>
      </c>
      <c r="AK679" s="41" t="s">
        <v>93</v>
      </c>
      <c r="AL679" s="42"/>
    </row>
    <row r="680" spans="1:38" ht="13.5" customHeight="1" x14ac:dyDescent="0.3">
      <c r="A680" s="39">
        <v>736</v>
      </c>
      <c r="B680" s="36" t="str">
        <f t="shared" si="29"/>
        <v>736</v>
      </c>
      <c r="C680" s="16" t="e">
        <f>MATCH(A680,'TC Variable GLs'!A:A,0)</f>
        <v>#N/A</v>
      </c>
      <c r="D680" s="37"/>
      <c r="E680" s="38" t="s">
        <v>898</v>
      </c>
      <c r="F680" s="39" t="s">
        <v>101</v>
      </c>
      <c r="G680" s="39" t="s">
        <v>142</v>
      </c>
      <c r="L680" s="40" t="e">
        <v>#N/A</v>
      </c>
      <c r="M680" s="41" t="s">
        <v>56</v>
      </c>
      <c r="N680" s="41" t="s">
        <v>57</v>
      </c>
      <c r="O680" s="41" t="s">
        <v>56</v>
      </c>
      <c r="P680" s="41" t="s">
        <v>56</v>
      </c>
      <c r="Q680" s="41" t="s">
        <v>57</v>
      </c>
      <c r="R680" s="41" t="s">
        <v>56</v>
      </c>
      <c r="S680" s="41" t="s">
        <v>56</v>
      </c>
      <c r="T680" s="41" t="s">
        <v>58</v>
      </c>
      <c r="U680" s="41" t="s">
        <v>57</v>
      </c>
      <c r="V680" s="41" t="s">
        <v>57</v>
      </c>
      <c r="W680" s="41" t="s">
        <v>57</v>
      </c>
      <c r="X680" s="41" t="s">
        <v>57</v>
      </c>
      <c r="Y680" s="41" t="s">
        <v>57</v>
      </c>
      <c r="Z680" s="41" t="s">
        <v>56</v>
      </c>
      <c r="AA680" s="41" t="s">
        <v>57</v>
      </c>
      <c r="AB680" s="41" t="s">
        <v>58</v>
      </c>
      <c r="AC680" s="41" t="s">
        <v>58</v>
      </c>
      <c r="AD680" s="41" t="s">
        <v>58</v>
      </c>
      <c r="AE680" s="41" t="s">
        <v>58</v>
      </c>
      <c r="AF680" s="40"/>
      <c r="AG680" s="41" t="s">
        <v>59</v>
      </c>
      <c r="AH680" s="40"/>
      <c r="AI680" s="40"/>
      <c r="AJ680" s="41" t="s">
        <v>62</v>
      </c>
      <c r="AK680" s="41" t="s">
        <v>143</v>
      </c>
      <c r="AL680" s="42"/>
    </row>
    <row r="681" spans="1:38" ht="13.5" customHeight="1" x14ac:dyDescent="0.3">
      <c r="A681" s="39">
        <v>737</v>
      </c>
      <c r="B681" s="36" t="str">
        <f t="shared" si="29"/>
        <v>737</v>
      </c>
      <c r="C681" s="16" t="e">
        <f>MATCH(A681,'TC Variable GLs'!A:A,0)</f>
        <v>#N/A</v>
      </c>
      <c r="D681" s="37"/>
      <c r="E681" s="38" t="s">
        <v>899</v>
      </c>
      <c r="F681" s="39" t="s">
        <v>121</v>
      </c>
      <c r="G681" s="39" t="s">
        <v>169</v>
      </c>
      <c r="L681" s="40" t="e">
        <v>#N/A</v>
      </c>
      <c r="M681" s="41" t="s">
        <v>56</v>
      </c>
      <c r="N681" s="41" t="s">
        <v>57</v>
      </c>
      <c r="O681" s="41" t="s">
        <v>56</v>
      </c>
      <c r="P681" s="41" t="s">
        <v>56</v>
      </c>
      <c r="Q681" s="41" t="s">
        <v>57</v>
      </c>
      <c r="R681" s="41" t="s">
        <v>56</v>
      </c>
      <c r="S681" s="41" t="s">
        <v>56</v>
      </c>
      <c r="T681" s="41" t="s">
        <v>58</v>
      </c>
      <c r="U681" s="41" t="s">
        <v>57</v>
      </c>
      <c r="V681" s="41" t="s">
        <v>57</v>
      </c>
      <c r="W681" s="41" t="s">
        <v>57</v>
      </c>
      <c r="X681" s="41" t="s">
        <v>57</v>
      </c>
      <c r="Y681" s="41" t="s">
        <v>57</v>
      </c>
      <c r="Z681" s="41" t="s">
        <v>56</v>
      </c>
      <c r="AA681" s="41" t="s">
        <v>57</v>
      </c>
      <c r="AB681" s="41" t="s">
        <v>58</v>
      </c>
      <c r="AC681" s="41" t="s">
        <v>58</v>
      </c>
      <c r="AD681" s="41" t="s">
        <v>58</v>
      </c>
      <c r="AE681" s="41" t="s">
        <v>58</v>
      </c>
      <c r="AF681" s="40"/>
      <c r="AG681" s="41" t="s">
        <v>59</v>
      </c>
      <c r="AH681" s="40"/>
      <c r="AI681" s="41" t="s">
        <v>65</v>
      </c>
      <c r="AJ681" s="41" t="s">
        <v>122</v>
      </c>
      <c r="AK681" s="41" t="s">
        <v>61</v>
      </c>
      <c r="AL681" s="42"/>
    </row>
    <row r="682" spans="1:38" ht="13.5" customHeight="1" x14ac:dyDescent="0.3">
      <c r="A682" s="39">
        <v>738</v>
      </c>
      <c r="B682" s="36" t="str">
        <f t="shared" si="29"/>
        <v>738</v>
      </c>
      <c r="C682" s="16" t="e">
        <f>MATCH(A682,'TC Variable GLs'!A:A,0)</f>
        <v>#N/A</v>
      </c>
      <c r="D682" s="37"/>
      <c r="E682" s="38" t="s">
        <v>900</v>
      </c>
      <c r="F682" s="39" t="s">
        <v>69</v>
      </c>
      <c r="G682" s="39" t="s">
        <v>73</v>
      </c>
      <c r="L682" s="40" t="e">
        <v>#N/A</v>
      </c>
      <c r="M682" s="41" t="s">
        <v>56</v>
      </c>
      <c r="N682" s="41" t="s">
        <v>57</v>
      </c>
      <c r="O682" s="41" t="s">
        <v>57</v>
      </c>
      <c r="P682" s="41" t="s">
        <v>56</v>
      </c>
      <c r="Q682" s="41" t="s">
        <v>57</v>
      </c>
      <c r="R682" s="41" t="s">
        <v>57</v>
      </c>
      <c r="S682" s="41" t="s">
        <v>58</v>
      </c>
      <c r="T682" s="41" t="s">
        <v>57</v>
      </c>
      <c r="U682" s="41" t="s">
        <v>57</v>
      </c>
      <c r="V682" s="41" t="s">
        <v>57</v>
      </c>
      <c r="W682" s="41" t="s">
        <v>57</v>
      </c>
      <c r="X682" s="41" t="s">
        <v>57</v>
      </c>
      <c r="Y682" s="41" t="s">
        <v>57</v>
      </c>
      <c r="Z682" s="41" t="s">
        <v>56</v>
      </c>
      <c r="AA682" s="41" t="s">
        <v>57</v>
      </c>
      <c r="AB682" s="41" t="s">
        <v>58</v>
      </c>
      <c r="AC682" s="41" t="s">
        <v>58</v>
      </c>
      <c r="AD682" s="41" t="s">
        <v>58</v>
      </c>
      <c r="AE682" s="41" t="s">
        <v>56</v>
      </c>
      <c r="AF682" s="40"/>
      <c r="AG682" s="41" t="s">
        <v>59</v>
      </c>
      <c r="AH682" s="40"/>
      <c r="AI682" s="41" t="s">
        <v>60</v>
      </c>
      <c r="AJ682" s="41" t="s">
        <v>60</v>
      </c>
      <c r="AK682" s="41" t="s">
        <v>60</v>
      </c>
      <c r="AL682" s="42"/>
    </row>
    <row r="683" spans="1:38" ht="13.5" customHeight="1" x14ac:dyDescent="0.3">
      <c r="A683" s="39">
        <v>739</v>
      </c>
      <c r="B683" s="36" t="str">
        <f t="shared" si="29"/>
        <v>739</v>
      </c>
      <c r="C683" s="16" t="e">
        <f>MATCH(A683,'TC Variable GLs'!A:A,0)</f>
        <v>#N/A</v>
      </c>
      <c r="D683" s="37"/>
      <c r="E683" s="38" t="s">
        <v>901</v>
      </c>
      <c r="F683" s="39" t="s">
        <v>121</v>
      </c>
      <c r="G683" s="39" t="s">
        <v>146</v>
      </c>
      <c r="L683" s="40" t="e">
        <v>#N/A</v>
      </c>
      <c r="M683" s="41" t="s">
        <v>56</v>
      </c>
      <c r="N683" s="41" t="s">
        <v>57</v>
      </c>
      <c r="O683" s="41" t="s">
        <v>56</v>
      </c>
      <c r="P683" s="41" t="s">
        <v>56</v>
      </c>
      <c r="Q683" s="41" t="s">
        <v>57</v>
      </c>
      <c r="R683" s="41" t="s">
        <v>56</v>
      </c>
      <c r="S683" s="41" t="s">
        <v>56</v>
      </c>
      <c r="T683" s="41" t="s">
        <v>58</v>
      </c>
      <c r="U683" s="41" t="s">
        <v>57</v>
      </c>
      <c r="V683" s="41" t="s">
        <v>58</v>
      </c>
      <c r="W683" s="41" t="s">
        <v>58</v>
      </c>
      <c r="X683" s="41" t="s">
        <v>58</v>
      </c>
      <c r="Y683" s="41" t="s">
        <v>58</v>
      </c>
      <c r="Z683" s="41" t="s">
        <v>56</v>
      </c>
      <c r="AA683" s="41" t="s">
        <v>57</v>
      </c>
      <c r="AB683" s="41" t="s">
        <v>58</v>
      </c>
      <c r="AC683" s="41" t="s">
        <v>58</v>
      </c>
      <c r="AD683" s="41" t="s">
        <v>58</v>
      </c>
      <c r="AE683" s="41" t="s">
        <v>58</v>
      </c>
      <c r="AF683" s="40"/>
      <c r="AG683" s="41" t="s">
        <v>59</v>
      </c>
      <c r="AH683" s="40"/>
      <c r="AI683" s="41" t="s">
        <v>60</v>
      </c>
      <c r="AJ683" s="41" t="s">
        <v>62</v>
      </c>
      <c r="AK683" s="41" t="s">
        <v>122</v>
      </c>
      <c r="AL683" s="42"/>
    </row>
    <row r="684" spans="1:38" ht="13.5" customHeight="1" x14ac:dyDescent="0.3">
      <c r="A684" s="39">
        <v>740</v>
      </c>
      <c r="B684" s="36" t="str">
        <f t="shared" si="29"/>
        <v>740</v>
      </c>
      <c r="C684" s="16" t="e">
        <f>MATCH(A684,'TC Variable GLs'!A:A,0)</f>
        <v>#N/A</v>
      </c>
      <c r="D684" s="37"/>
      <c r="E684" s="38" t="s">
        <v>902</v>
      </c>
      <c r="F684" s="39" t="s">
        <v>121</v>
      </c>
      <c r="G684" s="39" t="s">
        <v>69</v>
      </c>
      <c r="L684" s="40" t="e">
        <v>#N/A</v>
      </c>
      <c r="M684" s="41" t="s">
        <v>56</v>
      </c>
      <c r="N684" s="41" t="s">
        <v>57</v>
      </c>
      <c r="O684" s="41" t="s">
        <v>56</v>
      </c>
      <c r="P684" s="41" t="s">
        <v>56</v>
      </c>
      <c r="Q684" s="41" t="s">
        <v>57</v>
      </c>
      <c r="R684" s="41" t="s">
        <v>56</v>
      </c>
      <c r="S684" s="41" t="s">
        <v>56</v>
      </c>
      <c r="T684" s="41" t="s">
        <v>58</v>
      </c>
      <c r="U684" s="41" t="s">
        <v>57</v>
      </c>
      <c r="V684" s="41" t="s">
        <v>58</v>
      </c>
      <c r="W684" s="41" t="s">
        <v>58</v>
      </c>
      <c r="X684" s="41" t="s">
        <v>58</v>
      </c>
      <c r="Y684" s="41" t="s">
        <v>57</v>
      </c>
      <c r="Z684" s="41" t="s">
        <v>56</v>
      </c>
      <c r="AA684" s="41" t="s">
        <v>57</v>
      </c>
      <c r="AB684" s="41" t="s">
        <v>58</v>
      </c>
      <c r="AC684" s="41" t="s">
        <v>58</v>
      </c>
      <c r="AD684" s="41" t="s">
        <v>58</v>
      </c>
      <c r="AE684" s="41" t="s">
        <v>58</v>
      </c>
      <c r="AF684" s="40"/>
      <c r="AG684" s="41" t="s">
        <v>59</v>
      </c>
      <c r="AH684" s="40"/>
      <c r="AI684" s="41" t="s">
        <v>60</v>
      </c>
      <c r="AJ684" s="41" t="s">
        <v>62</v>
      </c>
      <c r="AK684" s="41" t="s">
        <v>122</v>
      </c>
      <c r="AL684" s="42"/>
    </row>
    <row r="685" spans="1:38" ht="13.5" customHeight="1" x14ac:dyDescent="0.3">
      <c r="A685" s="39">
        <v>741</v>
      </c>
      <c r="B685" s="36" t="str">
        <f t="shared" si="29"/>
        <v>741</v>
      </c>
      <c r="C685" s="16" t="e">
        <f>MATCH(A685,'TC Variable GLs'!A:A,0)</f>
        <v>#N/A</v>
      </c>
      <c r="D685" s="37"/>
      <c r="E685" s="38" t="s">
        <v>903</v>
      </c>
      <c r="F685" s="39" t="s">
        <v>142</v>
      </c>
      <c r="G685" s="39" t="s">
        <v>101</v>
      </c>
      <c r="L685" s="40" t="e">
        <v>#N/A</v>
      </c>
      <c r="M685" s="41" t="s">
        <v>56</v>
      </c>
      <c r="N685" s="41" t="s">
        <v>57</v>
      </c>
      <c r="O685" s="41" t="s">
        <v>56</v>
      </c>
      <c r="P685" s="41" t="s">
        <v>56</v>
      </c>
      <c r="Q685" s="41" t="s">
        <v>57</v>
      </c>
      <c r="R685" s="41" t="s">
        <v>56</v>
      </c>
      <c r="S685" s="41" t="s">
        <v>56</v>
      </c>
      <c r="T685" s="41" t="s">
        <v>58</v>
      </c>
      <c r="U685" s="41" t="s">
        <v>57</v>
      </c>
      <c r="V685" s="41" t="s">
        <v>57</v>
      </c>
      <c r="W685" s="41" t="s">
        <v>57</v>
      </c>
      <c r="X685" s="41" t="s">
        <v>57</v>
      </c>
      <c r="Y685" s="41" t="s">
        <v>57</v>
      </c>
      <c r="Z685" s="41" t="s">
        <v>56</v>
      </c>
      <c r="AA685" s="41" t="s">
        <v>57</v>
      </c>
      <c r="AB685" s="41" t="s">
        <v>58</v>
      </c>
      <c r="AC685" s="41" t="s">
        <v>58</v>
      </c>
      <c r="AD685" s="41" t="s">
        <v>58</v>
      </c>
      <c r="AE685" s="41" t="s">
        <v>58</v>
      </c>
      <c r="AF685" s="40"/>
      <c r="AG685" s="41" t="s">
        <v>59</v>
      </c>
      <c r="AH685" s="40"/>
      <c r="AI685" s="40"/>
      <c r="AJ685" s="41" t="s">
        <v>62</v>
      </c>
      <c r="AK685" s="41" t="s">
        <v>143</v>
      </c>
      <c r="AL685" s="42"/>
    </row>
    <row r="686" spans="1:38" ht="13.5" customHeight="1" x14ac:dyDescent="0.3">
      <c r="A686" s="39">
        <v>742</v>
      </c>
      <c r="B686" s="36" t="str">
        <f t="shared" si="29"/>
        <v>742</v>
      </c>
      <c r="C686" s="16" t="e">
        <f>MATCH(A686,'TC Variable GLs'!A:A,0)</f>
        <v>#N/A</v>
      </c>
      <c r="D686" s="37"/>
      <c r="E686" s="38" t="s">
        <v>904</v>
      </c>
      <c r="F686" s="39" t="s">
        <v>905</v>
      </c>
      <c r="G686" s="39" t="s">
        <v>169</v>
      </c>
      <c r="L686" s="40" t="e">
        <v>#N/A</v>
      </c>
      <c r="M686" s="41" t="s">
        <v>56</v>
      </c>
      <c r="N686" s="41" t="s">
        <v>57</v>
      </c>
      <c r="O686" s="41" t="s">
        <v>57</v>
      </c>
      <c r="P686" s="41" t="s">
        <v>56</v>
      </c>
      <c r="Q686" s="41" t="s">
        <v>57</v>
      </c>
      <c r="R686" s="41" t="s">
        <v>57</v>
      </c>
      <c r="S686" s="41" t="s">
        <v>58</v>
      </c>
      <c r="T686" s="41" t="s">
        <v>58</v>
      </c>
      <c r="U686" s="41" t="s">
        <v>58</v>
      </c>
      <c r="V686" s="41" t="s">
        <v>57</v>
      </c>
      <c r="W686" s="41" t="s">
        <v>58</v>
      </c>
      <c r="X686" s="41" t="s">
        <v>58</v>
      </c>
      <c r="Y686" s="41" t="s">
        <v>57</v>
      </c>
      <c r="Z686" s="41" t="s">
        <v>56</v>
      </c>
      <c r="AA686" s="41" t="s">
        <v>57</v>
      </c>
      <c r="AB686" s="41" t="s">
        <v>58</v>
      </c>
      <c r="AC686" s="41" t="s">
        <v>58</v>
      </c>
      <c r="AD686" s="41" t="s">
        <v>58</v>
      </c>
      <c r="AE686" s="41" t="s">
        <v>58</v>
      </c>
      <c r="AF686" s="40"/>
      <c r="AG686" s="41" t="s">
        <v>59</v>
      </c>
      <c r="AH686" s="41" t="s">
        <v>906</v>
      </c>
      <c r="AI686" s="41" t="s">
        <v>60</v>
      </c>
      <c r="AJ686" s="41" t="s">
        <v>122</v>
      </c>
      <c r="AK686" s="41" t="s">
        <v>65</v>
      </c>
      <c r="AL686" s="42"/>
    </row>
    <row r="687" spans="1:38" ht="13.5" customHeight="1" x14ac:dyDescent="0.3">
      <c r="A687" s="39">
        <v>743</v>
      </c>
      <c r="B687" s="36" t="str">
        <f t="shared" si="29"/>
        <v>743</v>
      </c>
      <c r="C687" s="16" t="e">
        <f>MATCH(A687,'TC Variable GLs'!A:A,0)</f>
        <v>#N/A</v>
      </c>
      <c r="D687" s="37"/>
      <c r="E687" s="38" t="s">
        <v>907</v>
      </c>
      <c r="F687" s="39" t="s">
        <v>169</v>
      </c>
      <c r="G687" s="39" t="s">
        <v>905</v>
      </c>
      <c r="L687" s="40" t="e">
        <v>#N/A</v>
      </c>
      <c r="M687" s="41" t="s">
        <v>56</v>
      </c>
      <c r="N687" s="41" t="s">
        <v>57</v>
      </c>
      <c r="O687" s="41" t="s">
        <v>57</v>
      </c>
      <c r="P687" s="41" t="s">
        <v>56</v>
      </c>
      <c r="Q687" s="41" t="s">
        <v>57</v>
      </c>
      <c r="R687" s="41" t="s">
        <v>57</v>
      </c>
      <c r="S687" s="41" t="s">
        <v>58</v>
      </c>
      <c r="T687" s="41" t="s">
        <v>57</v>
      </c>
      <c r="U687" s="41" t="s">
        <v>57</v>
      </c>
      <c r="V687" s="41" t="s">
        <v>58</v>
      </c>
      <c r="W687" s="41" t="s">
        <v>58</v>
      </c>
      <c r="X687" s="41" t="s">
        <v>58</v>
      </c>
      <c r="Y687" s="41" t="s">
        <v>58</v>
      </c>
      <c r="Z687" s="41" t="s">
        <v>56</v>
      </c>
      <c r="AA687" s="41" t="s">
        <v>57</v>
      </c>
      <c r="AB687" s="41" t="s">
        <v>58</v>
      </c>
      <c r="AC687" s="41" t="s">
        <v>58</v>
      </c>
      <c r="AD687" s="41" t="s">
        <v>58</v>
      </c>
      <c r="AE687" s="41" t="s">
        <v>58</v>
      </c>
      <c r="AF687" s="40"/>
      <c r="AG687" s="41" t="s">
        <v>59</v>
      </c>
      <c r="AH687" s="41" t="s">
        <v>906</v>
      </c>
      <c r="AI687" s="41" t="s">
        <v>60</v>
      </c>
      <c r="AJ687" s="41" t="s">
        <v>61</v>
      </c>
      <c r="AK687" s="41" t="s">
        <v>62</v>
      </c>
      <c r="AL687" s="42"/>
    </row>
    <row r="688" spans="1:38" ht="13.5" customHeight="1" x14ac:dyDescent="0.3">
      <c r="A688" s="39">
        <v>744</v>
      </c>
      <c r="B688" s="36" t="str">
        <f t="shared" si="29"/>
        <v>744</v>
      </c>
      <c r="C688" s="16" t="e">
        <f>MATCH(A688,'TC Variable GLs'!A:A,0)</f>
        <v>#N/A</v>
      </c>
      <c r="D688" s="37"/>
      <c r="E688" s="38" t="s">
        <v>908</v>
      </c>
      <c r="F688" s="39" t="s">
        <v>69</v>
      </c>
      <c r="G688" s="39" t="s">
        <v>55</v>
      </c>
      <c r="L688" s="40" t="e">
        <v>#N/A</v>
      </c>
      <c r="M688" s="41" t="s">
        <v>56</v>
      </c>
      <c r="N688" s="41" t="s">
        <v>57</v>
      </c>
      <c r="O688" s="41" t="s">
        <v>57</v>
      </c>
      <c r="P688" s="41" t="s">
        <v>56</v>
      </c>
      <c r="Q688" s="41" t="s">
        <v>57</v>
      </c>
      <c r="R688" s="41" t="s">
        <v>57</v>
      </c>
      <c r="S688" s="41" t="s">
        <v>58</v>
      </c>
      <c r="T688" s="41" t="s">
        <v>56</v>
      </c>
      <c r="U688" s="41" t="s">
        <v>57</v>
      </c>
      <c r="V688" s="41" t="s">
        <v>58</v>
      </c>
      <c r="W688" s="41" t="s">
        <v>58</v>
      </c>
      <c r="X688" s="41" t="s">
        <v>58</v>
      </c>
      <c r="Y688" s="41" t="s">
        <v>58</v>
      </c>
      <c r="Z688" s="41" t="s">
        <v>56</v>
      </c>
      <c r="AA688" s="41" t="s">
        <v>57</v>
      </c>
      <c r="AB688" s="41" t="s">
        <v>58</v>
      </c>
      <c r="AC688" s="41" t="s">
        <v>58</v>
      </c>
      <c r="AD688" s="41" t="s">
        <v>58</v>
      </c>
      <c r="AE688" s="41" t="s">
        <v>58</v>
      </c>
      <c r="AF688" s="40"/>
      <c r="AG688" s="41" t="s">
        <v>59</v>
      </c>
      <c r="AH688" s="40"/>
      <c r="AI688" s="41" t="s">
        <v>60</v>
      </c>
      <c r="AJ688" s="41" t="s">
        <v>61</v>
      </c>
      <c r="AK688" s="41" t="s">
        <v>62</v>
      </c>
      <c r="AL688" s="42"/>
    </row>
    <row r="689" spans="1:38" ht="13.5" customHeight="1" x14ac:dyDescent="0.3">
      <c r="A689" s="39">
        <v>745</v>
      </c>
      <c r="B689" s="36" t="str">
        <f t="shared" si="29"/>
        <v>745</v>
      </c>
      <c r="C689" s="16" t="e">
        <f>MATCH(A689,'TC Variable GLs'!A:A,0)</f>
        <v>#N/A</v>
      </c>
      <c r="D689" s="37"/>
      <c r="E689" s="38" t="s">
        <v>909</v>
      </c>
      <c r="F689" s="39" t="s">
        <v>135</v>
      </c>
      <c r="G689" s="39" t="s">
        <v>76</v>
      </c>
      <c r="L689" s="40" t="e">
        <v>#N/A</v>
      </c>
      <c r="M689" s="41" t="s">
        <v>56</v>
      </c>
      <c r="N689" s="41" t="s">
        <v>57</v>
      </c>
      <c r="O689" s="41" t="s">
        <v>57</v>
      </c>
      <c r="P689" s="41" t="s">
        <v>56</v>
      </c>
      <c r="Q689" s="41" t="s">
        <v>57</v>
      </c>
      <c r="R689" s="41" t="s">
        <v>57</v>
      </c>
      <c r="S689" s="41" t="s">
        <v>58</v>
      </c>
      <c r="T689" s="41" t="s">
        <v>56</v>
      </c>
      <c r="U689" s="41" t="s">
        <v>57</v>
      </c>
      <c r="V689" s="41" t="s">
        <v>58</v>
      </c>
      <c r="W689" s="41" t="s">
        <v>58</v>
      </c>
      <c r="X689" s="41" t="s">
        <v>58</v>
      </c>
      <c r="Y689" s="41" t="s">
        <v>58</v>
      </c>
      <c r="Z689" s="41" t="s">
        <v>56</v>
      </c>
      <c r="AA689" s="41" t="s">
        <v>57</v>
      </c>
      <c r="AB689" s="41" t="s">
        <v>58</v>
      </c>
      <c r="AC689" s="41" t="s">
        <v>58</v>
      </c>
      <c r="AD689" s="41" t="s">
        <v>56</v>
      </c>
      <c r="AE689" s="41" t="s">
        <v>58</v>
      </c>
      <c r="AF689" s="40"/>
      <c r="AG689" s="41" t="s">
        <v>59</v>
      </c>
      <c r="AH689" s="40"/>
      <c r="AI689" s="40"/>
      <c r="AJ689" s="41" t="s">
        <v>65</v>
      </c>
      <c r="AK689" s="41" t="s">
        <v>66</v>
      </c>
      <c r="AL689" s="42"/>
    </row>
    <row r="690" spans="1:38" ht="13.5" customHeight="1" x14ac:dyDescent="0.3">
      <c r="A690" s="39">
        <v>746</v>
      </c>
      <c r="B690" s="36" t="str">
        <f t="shared" si="29"/>
        <v>746</v>
      </c>
      <c r="C690" s="16" t="e">
        <f>MATCH(A690,'TC Variable GLs'!A:A,0)</f>
        <v>#N/A</v>
      </c>
      <c r="D690" s="37"/>
      <c r="E690" s="38" t="s">
        <v>910</v>
      </c>
      <c r="F690" s="39" t="s">
        <v>121</v>
      </c>
      <c r="G690" s="39" t="s">
        <v>146</v>
      </c>
      <c r="L690" s="40" t="e">
        <v>#N/A</v>
      </c>
      <c r="M690" s="41" t="s">
        <v>56</v>
      </c>
      <c r="N690" s="41" t="s">
        <v>57</v>
      </c>
      <c r="O690" s="41" t="s">
        <v>56</v>
      </c>
      <c r="P690" s="41" t="s">
        <v>56</v>
      </c>
      <c r="Q690" s="41" t="s">
        <v>57</v>
      </c>
      <c r="R690" s="41" t="s">
        <v>56</v>
      </c>
      <c r="S690" s="41" t="s">
        <v>56</v>
      </c>
      <c r="T690" s="41" t="s">
        <v>58</v>
      </c>
      <c r="U690" s="41" t="s">
        <v>57</v>
      </c>
      <c r="V690" s="41" t="s">
        <v>57</v>
      </c>
      <c r="W690" s="41" t="s">
        <v>58</v>
      </c>
      <c r="X690" s="41" t="s">
        <v>58</v>
      </c>
      <c r="Y690" s="41" t="s">
        <v>57</v>
      </c>
      <c r="Z690" s="41" t="s">
        <v>56</v>
      </c>
      <c r="AA690" s="41" t="s">
        <v>57</v>
      </c>
      <c r="AB690" s="41" t="s">
        <v>58</v>
      </c>
      <c r="AC690" s="41" t="s">
        <v>58</v>
      </c>
      <c r="AD690" s="41" t="s">
        <v>58</v>
      </c>
      <c r="AE690" s="41" t="s">
        <v>58</v>
      </c>
      <c r="AF690" s="40"/>
      <c r="AG690" s="41" t="s">
        <v>59</v>
      </c>
      <c r="AH690" s="40"/>
      <c r="AI690" s="41" t="s">
        <v>60</v>
      </c>
      <c r="AJ690" s="41" t="s">
        <v>65</v>
      </c>
      <c r="AK690" s="41" t="s">
        <v>65</v>
      </c>
      <c r="AL690" s="42"/>
    </row>
    <row r="691" spans="1:38" ht="13.5" customHeight="1" x14ac:dyDescent="0.3">
      <c r="A691" s="39">
        <v>747</v>
      </c>
      <c r="B691" s="36" t="str">
        <f t="shared" si="29"/>
        <v>747</v>
      </c>
      <c r="C691" s="16" t="e">
        <f>MATCH(A691,'TC Variable GLs'!A:A,0)</f>
        <v>#N/A</v>
      </c>
      <c r="D691" s="37"/>
      <c r="E691" s="38" t="s">
        <v>911</v>
      </c>
      <c r="F691" s="39" t="s">
        <v>55</v>
      </c>
      <c r="G691" s="39" t="s">
        <v>69</v>
      </c>
      <c r="L691" s="40" t="e">
        <v>#N/A</v>
      </c>
      <c r="M691" s="41" t="s">
        <v>56</v>
      </c>
      <c r="N691" s="41" t="s">
        <v>57</v>
      </c>
      <c r="O691" s="41" t="s">
        <v>57</v>
      </c>
      <c r="P691" s="41" t="s">
        <v>56</v>
      </c>
      <c r="Q691" s="41" t="s">
        <v>57</v>
      </c>
      <c r="R691" s="41" t="s">
        <v>57</v>
      </c>
      <c r="S691" s="41" t="s">
        <v>58</v>
      </c>
      <c r="T691" s="41" t="s">
        <v>56</v>
      </c>
      <c r="U691" s="41" t="s">
        <v>57</v>
      </c>
      <c r="V691" s="41" t="s">
        <v>57</v>
      </c>
      <c r="W691" s="41" t="s">
        <v>58</v>
      </c>
      <c r="X691" s="41" t="s">
        <v>58</v>
      </c>
      <c r="Y691" s="41" t="s">
        <v>57</v>
      </c>
      <c r="Z691" s="41" t="s">
        <v>56</v>
      </c>
      <c r="AA691" s="41" t="s">
        <v>57</v>
      </c>
      <c r="AB691" s="41" t="s">
        <v>58</v>
      </c>
      <c r="AC691" s="41" t="s">
        <v>58</v>
      </c>
      <c r="AD691" s="41" t="s">
        <v>58</v>
      </c>
      <c r="AE691" s="41" t="s">
        <v>58</v>
      </c>
      <c r="AF691" s="40"/>
      <c r="AG691" s="41" t="s">
        <v>59</v>
      </c>
      <c r="AH691" s="40"/>
      <c r="AI691" s="41" t="s">
        <v>60</v>
      </c>
      <c r="AJ691" s="41" t="s">
        <v>122</v>
      </c>
      <c r="AK691" s="41" t="s">
        <v>65</v>
      </c>
      <c r="AL691" s="42"/>
    </row>
    <row r="692" spans="1:38" ht="13.5" customHeight="1" x14ac:dyDescent="0.3">
      <c r="A692" s="39">
        <v>749</v>
      </c>
      <c r="B692" s="36" t="str">
        <f t="shared" si="29"/>
        <v>749</v>
      </c>
      <c r="C692" s="16" t="e">
        <f>MATCH(A692,'TC Variable GLs'!A:A,0)</f>
        <v>#N/A</v>
      </c>
      <c r="D692" s="37"/>
      <c r="E692" s="38" t="s">
        <v>912</v>
      </c>
      <c r="F692" s="39" t="s">
        <v>913</v>
      </c>
      <c r="G692" s="39" t="s">
        <v>529</v>
      </c>
      <c r="L692" s="40" t="e">
        <v>#N/A</v>
      </c>
      <c r="M692" s="41" t="s">
        <v>56</v>
      </c>
      <c r="N692" s="41" t="s">
        <v>57</v>
      </c>
      <c r="O692" s="41" t="s">
        <v>57</v>
      </c>
      <c r="P692" s="41" t="s">
        <v>56</v>
      </c>
      <c r="Q692" s="41" t="s">
        <v>57</v>
      </c>
      <c r="R692" s="41" t="s">
        <v>57</v>
      </c>
      <c r="S692" s="41" t="s">
        <v>58</v>
      </c>
      <c r="T692" s="41" t="s">
        <v>58</v>
      </c>
      <c r="U692" s="41" t="s">
        <v>57</v>
      </c>
      <c r="V692" s="41" t="s">
        <v>57</v>
      </c>
      <c r="W692" s="41" t="s">
        <v>57</v>
      </c>
      <c r="X692" s="41" t="s">
        <v>57</v>
      </c>
      <c r="Y692" s="41" t="s">
        <v>57</v>
      </c>
      <c r="Z692" s="41" t="s">
        <v>56</v>
      </c>
      <c r="AA692" s="41" t="s">
        <v>57</v>
      </c>
      <c r="AB692" s="41" t="s">
        <v>58</v>
      </c>
      <c r="AC692" s="41" t="s">
        <v>58</v>
      </c>
      <c r="AD692" s="41" t="s">
        <v>58</v>
      </c>
      <c r="AE692" s="41" t="s">
        <v>57</v>
      </c>
      <c r="AF692" s="40"/>
      <c r="AG692" s="41" t="s">
        <v>59</v>
      </c>
      <c r="AH692" s="40"/>
      <c r="AI692" s="40"/>
      <c r="AJ692" s="41" t="s">
        <v>66</v>
      </c>
      <c r="AK692" s="41" t="s">
        <v>66</v>
      </c>
      <c r="AL692" s="42"/>
    </row>
    <row r="693" spans="1:38" ht="13.5" customHeight="1" x14ac:dyDescent="0.3">
      <c r="A693" s="39">
        <v>750</v>
      </c>
      <c r="B693" s="36" t="str">
        <f t="shared" si="29"/>
        <v>750</v>
      </c>
      <c r="C693" s="16" t="e">
        <f>MATCH(A693,'TC Variable GLs'!A:A,0)</f>
        <v>#N/A</v>
      </c>
      <c r="D693" s="37"/>
      <c r="E693" s="38" t="s">
        <v>914</v>
      </c>
      <c r="F693" s="39" t="s">
        <v>146</v>
      </c>
      <c r="G693" s="39" t="s">
        <v>905</v>
      </c>
      <c r="L693" s="40" t="e">
        <v>#N/A</v>
      </c>
      <c r="M693" s="41" t="s">
        <v>56</v>
      </c>
      <c r="N693" s="41" t="s">
        <v>57</v>
      </c>
      <c r="O693" s="41" t="s">
        <v>57</v>
      </c>
      <c r="P693" s="41" t="s">
        <v>56</v>
      </c>
      <c r="Q693" s="41" t="s">
        <v>57</v>
      </c>
      <c r="R693" s="41" t="s">
        <v>57</v>
      </c>
      <c r="S693" s="41" t="s">
        <v>58</v>
      </c>
      <c r="T693" s="41" t="s">
        <v>58</v>
      </c>
      <c r="U693" s="41" t="s">
        <v>57</v>
      </c>
      <c r="V693" s="41" t="s">
        <v>58</v>
      </c>
      <c r="W693" s="41" t="s">
        <v>58</v>
      </c>
      <c r="X693" s="41" t="s">
        <v>58</v>
      </c>
      <c r="Y693" s="41" t="s">
        <v>58</v>
      </c>
      <c r="Z693" s="41" t="s">
        <v>56</v>
      </c>
      <c r="AA693" s="41" t="s">
        <v>57</v>
      </c>
      <c r="AB693" s="41" t="s">
        <v>58</v>
      </c>
      <c r="AC693" s="41" t="s">
        <v>58</v>
      </c>
      <c r="AD693" s="41" t="s">
        <v>58</v>
      </c>
      <c r="AE693" s="41" t="s">
        <v>58</v>
      </c>
      <c r="AF693" s="40"/>
      <c r="AG693" s="41" t="s">
        <v>59</v>
      </c>
      <c r="AH693" s="41" t="s">
        <v>906</v>
      </c>
      <c r="AI693" s="41" t="s">
        <v>60</v>
      </c>
      <c r="AJ693" s="41" t="s">
        <v>66</v>
      </c>
      <c r="AK693" s="41" t="s">
        <v>66</v>
      </c>
      <c r="AL693" s="42"/>
    </row>
    <row r="694" spans="1:38" ht="13.5" customHeight="1" x14ac:dyDescent="0.3">
      <c r="A694" s="39">
        <v>751</v>
      </c>
      <c r="B694" s="36" t="str">
        <f t="shared" si="29"/>
        <v>751</v>
      </c>
      <c r="C694" s="16" t="e">
        <f>MATCH(A694,'TC Variable GLs'!A:A,0)</f>
        <v>#N/A</v>
      </c>
      <c r="D694" s="37"/>
      <c r="E694" s="38" t="s">
        <v>915</v>
      </c>
      <c r="F694" s="39" t="s">
        <v>905</v>
      </c>
      <c r="G694" s="39" t="s">
        <v>916</v>
      </c>
      <c r="L694" s="40" t="e">
        <v>#N/A</v>
      </c>
      <c r="M694" s="41" t="s">
        <v>56</v>
      </c>
      <c r="N694" s="41" t="s">
        <v>57</v>
      </c>
      <c r="O694" s="41" t="s">
        <v>57</v>
      </c>
      <c r="P694" s="41" t="s">
        <v>56</v>
      </c>
      <c r="Q694" s="41" t="s">
        <v>57</v>
      </c>
      <c r="R694" s="41" t="s">
        <v>57</v>
      </c>
      <c r="S694" s="41" t="s">
        <v>58</v>
      </c>
      <c r="T694" s="41" t="s">
        <v>58</v>
      </c>
      <c r="U694" s="41" t="s">
        <v>57</v>
      </c>
      <c r="V694" s="41" t="s">
        <v>58</v>
      </c>
      <c r="W694" s="41" t="s">
        <v>58</v>
      </c>
      <c r="X694" s="41" t="s">
        <v>58</v>
      </c>
      <c r="Y694" s="41" t="s">
        <v>58</v>
      </c>
      <c r="Z694" s="41" t="s">
        <v>56</v>
      </c>
      <c r="AA694" s="41" t="s">
        <v>57</v>
      </c>
      <c r="AB694" s="41" t="s">
        <v>58</v>
      </c>
      <c r="AC694" s="41" t="s">
        <v>58</v>
      </c>
      <c r="AD694" s="41" t="s">
        <v>58</v>
      </c>
      <c r="AE694" s="41" t="s">
        <v>58</v>
      </c>
      <c r="AF694" s="40"/>
      <c r="AG694" s="41" t="s">
        <v>59</v>
      </c>
      <c r="AH694" s="41" t="s">
        <v>906</v>
      </c>
      <c r="AI694" s="41" t="s">
        <v>60</v>
      </c>
      <c r="AJ694" s="41" t="s">
        <v>66</v>
      </c>
      <c r="AK694" s="41" t="s">
        <v>66</v>
      </c>
      <c r="AL694" s="42"/>
    </row>
    <row r="695" spans="1:38" ht="13.5" customHeight="1" x14ac:dyDescent="0.3">
      <c r="A695" s="39">
        <v>752</v>
      </c>
      <c r="B695" s="36" t="str">
        <f t="shared" si="29"/>
        <v>752</v>
      </c>
      <c r="C695" s="16" t="e">
        <f>MATCH(A695,'TC Variable GLs'!A:A,0)</f>
        <v>#N/A</v>
      </c>
      <c r="D695" s="37"/>
      <c r="E695" s="38" t="s">
        <v>917</v>
      </c>
      <c r="F695" s="39" t="s">
        <v>69</v>
      </c>
      <c r="G695" s="39" t="s">
        <v>529</v>
      </c>
      <c r="L695" s="40" t="e">
        <v>#N/A</v>
      </c>
      <c r="M695" s="41" t="s">
        <v>56</v>
      </c>
      <c r="N695" s="41" t="s">
        <v>57</v>
      </c>
      <c r="O695" s="41" t="s">
        <v>57</v>
      </c>
      <c r="P695" s="41" t="s">
        <v>56</v>
      </c>
      <c r="Q695" s="41" t="s">
        <v>57</v>
      </c>
      <c r="R695" s="41" t="s">
        <v>57</v>
      </c>
      <c r="S695" s="41" t="s">
        <v>58</v>
      </c>
      <c r="T695" s="41" t="s">
        <v>58</v>
      </c>
      <c r="U695" s="41" t="s">
        <v>57</v>
      </c>
      <c r="V695" s="41" t="s">
        <v>57</v>
      </c>
      <c r="W695" s="41" t="s">
        <v>57</v>
      </c>
      <c r="X695" s="41" t="s">
        <v>57</v>
      </c>
      <c r="Y695" s="41" t="s">
        <v>57</v>
      </c>
      <c r="Z695" s="41" t="s">
        <v>56</v>
      </c>
      <c r="AA695" s="41" t="s">
        <v>57</v>
      </c>
      <c r="AB695" s="41" t="s">
        <v>58</v>
      </c>
      <c r="AC695" s="41" t="s">
        <v>58</v>
      </c>
      <c r="AD695" s="41" t="s">
        <v>58</v>
      </c>
      <c r="AE695" s="41" t="s">
        <v>57</v>
      </c>
      <c r="AF695" s="40"/>
      <c r="AG695" s="41" t="s">
        <v>59</v>
      </c>
      <c r="AH695" s="40"/>
      <c r="AI695" s="41" t="s">
        <v>60</v>
      </c>
      <c r="AJ695" s="41" t="s">
        <v>61</v>
      </c>
      <c r="AK695" s="41" t="s">
        <v>62</v>
      </c>
      <c r="AL695" s="42"/>
    </row>
    <row r="696" spans="1:38" ht="13.5" customHeight="1" x14ac:dyDescent="0.3">
      <c r="A696" s="59">
        <v>753</v>
      </c>
      <c r="B696" s="68" t="str">
        <f t="shared" si="29"/>
        <v>753</v>
      </c>
      <c r="C696" s="69">
        <f>MATCH(A696,'TC Variable GLs'!A:A,0)</f>
        <v>439</v>
      </c>
      <c r="D696" s="37"/>
      <c r="E696" s="38" t="s">
        <v>918</v>
      </c>
      <c r="F696" s="43"/>
      <c r="G696" s="39" t="s">
        <v>919</v>
      </c>
      <c r="L696" s="40" t="e">
        <v>#N/A</v>
      </c>
      <c r="M696" s="41" t="s">
        <v>56</v>
      </c>
      <c r="N696" s="41" t="s">
        <v>57</v>
      </c>
      <c r="O696" s="41" t="s">
        <v>57</v>
      </c>
      <c r="P696" s="41" t="s">
        <v>56</v>
      </c>
      <c r="Q696" s="41" t="s">
        <v>57</v>
      </c>
      <c r="R696" s="41" t="s">
        <v>57</v>
      </c>
      <c r="S696" s="41" t="s">
        <v>57</v>
      </c>
      <c r="T696" s="41" t="s">
        <v>57</v>
      </c>
      <c r="U696" s="41" t="s">
        <v>57</v>
      </c>
      <c r="V696" s="41" t="s">
        <v>58</v>
      </c>
      <c r="W696" s="41" t="s">
        <v>58</v>
      </c>
      <c r="X696" s="41" t="s">
        <v>58</v>
      </c>
      <c r="Y696" s="41" t="s">
        <v>58</v>
      </c>
      <c r="Z696" s="41" t="s">
        <v>56</v>
      </c>
      <c r="AA696" s="41" t="s">
        <v>57</v>
      </c>
      <c r="AB696" s="41" t="s">
        <v>56</v>
      </c>
      <c r="AC696" s="41" t="s">
        <v>58</v>
      </c>
      <c r="AD696" s="41" t="s">
        <v>58</v>
      </c>
      <c r="AE696" s="41" t="s">
        <v>58</v>
      </c>
      <c r="AF696" s="41" t="s">
        <v>284</v>
      </c>
      <c r="AG696" s="41" t="s">
        <v>59</v>
      </c>
      <c r="AH696" s="41" t="s">
        <v>285</v>
      </c>
      <c r="AI696" s="40"/>
      <c r="AJ696" s="41" t="s">
        <v>66</v>
      </c>
      <c r="AK696" s="41" t="s">
        <v>66</v>
      </c>
      <c r="AL696" s="42"/>
    </row>
    <row r="697" spans="1:38" ht="13.5" customHeight="1" x14ac:dyDescent="0.3">
      <c r="A697" s="39">
        <v>754</v>
      </c>
      <c r="B697" s="36" t="str">
        <f t="shared" si="29"/>
        <v>754</v>
      </c>
      <c r="C697" s="16" t="e">
        <f>MATCH(A697,'TC Variable GLs'!A:A,0)</f>
        <v>#N/A</v>
      </c>
      <c r="D697" s="37"/>
      <c r="E697" s="38" t="s">
        <v>920</v>
      </c>
      <c r="F697" s="39" t="s">
        <v>54</v>
      </c>
      <c r="G697" s="39" t="s">
        <v>529</v>
      </c>
      <c r="L697" s="40" t="e">
        <v>#N/A</v>
      </c>
      <c r="M697" s="41" t="s">
        <v>56</v>
      </c>
      <c r="N697" s="41" t="s">
        <v>57</v>
      </c>
      <c r="O697" s="41" t="s">
        <v>57</v>
      </c>
      <c r="P697" s="41" t="s">
        <v>56</v>
      </c>
      <c r="Q697" s="41" t="s">
        <v>57</v>
      </c>
      <c r="R697" s="41" t="s">
        <v>57</v>
      </c>
      <c r="S697" s="41" t="s">
        <v>58</v>
      </c>
      <c r="T697" s="41" t="s">
        <v>58</v>
      </c>
      <c r="U697" s="41" t="s">
        <v>57</v>
      </c>
      <c r="V697" s="41" t="s">
        <v>57</v>
      </c>
      <c r="W697" s="41" t="s">
        <v>57</v>
      </c>
      <c r="X697" s="41" t="s">
        <v>57</v>
      </c>
      <c r="Y697" s="41" t="s">
        <v>57</v>
      </c>
      <c r="Z697" s="41" t="s">
        <v>56</v>
      </c>
      <c r="AA697" s="41" t="s">
        <v>57</v>
      </c>
      <c r="AB697" s="41" t="s">
        <v>58</v>
      </c>
      <c r="AC697" s="41" t="s">
        <v>58</v>
      </c>
      <c r="AD697" s="41" t="s">
        <v>58</v>
      </c>
      <c r="AE697" s="41" t="s">
        <v>57</v>
      </c>
      <c r="AF697" s="40"/>
      <c r="AG697" s="41" t="s">
        <v>59</v>
      </c>
      <c r="AH697" s="40"/>
      <c r="AI697" s="41" t="s">
        <v>60</v>
      </c>
      <c r="AJ697" s="41" t="s">
        <v>61</v>
      </c>
      <c r="AK697" s="41" t="s">
        <v>62</v>
      </c>
      <c r="AL697" s="42"/>
    </row>
    <row r="698" spans="1:38" ht="13.5" customHeight="1" x14ac:dyDescent="0.3">
      <c r="A698" s="39">
        <v>755</v>
      </c>
      <c r="B698" s="36" t="str">
        <f t="shared" si="29"/>
        <v>755</v>
      </c>
      <c r="C698" s="16" t="e">
        <f>MATCH(A698,'TC Variable GLs'!A:A,0)</f>
        <v>#N/A</v>
      </c>
      <c r="D698" s="37"/>
      <c r="E698" s="38" t="s">
        <v>921</v>
      </c>
      <c r="F698" s="39" t="s">
        <v>905</v>
      </c>
      <c r="G698" s="39" t="s">
        <v>553</v>
      </c>
      <c r="L698" s="40" t="e">
        <v>#N/A</v>
      </c>
      <c r="M698" s="41" t="s">
        <v>56</v>
      </c>
      <c r="N698" s="41" t="s">
        <v>57</v>
      </c>
      <c r="O698" s="41" t="s">
        <v>57</v>
      </c>
      <c r="P698" s="41" t="s">
        <v>56</v>
      </c>
      <c r="Q698" s="41" t="s">
        <v>57</v>
      </c>
      <c r="R698" s="41" t="s">
        <v>57</v>
      </c>
      <c r="S698" s="41" t="s">
        <v>58</v>
      </c>
      <c r="T698" s="41" t="s">
        <v>58</v>
      </c>
      <c r="U698" s="41" t="s">
        <v>57</v>
      </c>
      <c r="V698" s="41" t="s">
        <v>58</v>
      </c>
      <c r="W698" s="41" t="s">
        <v>58</v>
      </c>
      <c r="X698" s="41" t="s">
        <v>58</v>
      </c>
      <c r="Y698" s="41" t="s">
        <v>58</v>
      </c>
      <c r="Z698" s="41" t="s">
        <v>56</v>
      </c>
      <c r="AA698" s="41" t="s">
        <v>57</v>
      </c>
      <c r="AB698" s="41" t="s">
        <v>58</v>
      </c>
      <c r="AC698" s="41" t="s">
        <v>58</v>
      </c>
      <c r="AD698" s="41" t="s">
        <v>58</v>
      </c>
      <c r="AE698" s="41" t="s">
        <v>58</v>
      </c>
      <c r="AF698" s="40"/>
      <c r="AG698" s="41" t="s">
        <v>59</v>
      </c>
      <c r="AH698" s="41" t="s">
        <v>906</v>
      </c>
      <c r="AI698" s="41" t="s">
        <v>60</v>
      </c>
      <c r="AJ698" s="41" t="s">
        <v>66</v>
      </c>
      <c r="AK698" s="41" t="s">
        <v>66</v>
      </c>
      <c r="AL698" s="42"/>
    </row>
    <row r="699" spans="1:38" ht="13.5" customHeight="1" x14ac:dyDescent="0.3">
      <c r="A699" s="59">
        <v>756</v>
      </c>
      <c r="B699" s="68" t="str">
        <f t="shared" si="29"/>
        <v>756</v>
      </c>
      <c r="C699" s="69">
        <f>MATCH(A699,'TC Variable GLs'!A:A,0)</f>
        <v>440</v>
      </c>
      <c r="D699" s="37"/>
      <c r="E699" s="38" t="s">
        <v>922</v>
      </c>
      <c r="F699" s="39" t="s">
        <v>919</v>
      </c>
      <c r="G699" s="43"/>
      <c r="L699" s="40" t="e">
        <v>#N/A</v>
      </c>
      <c r="M699" s="41" t="s">
        <v>56</v>
      </c>
      <c r="N699" s="41" t="s">
        <v>57</v>
      </c>
      <c r="O699" s="41" t="s">
        <v>57</v>
      </c>
      <c r="P699" s="41" t="s">
        <v>56</v>
      </c>
      <c r="Q699" s="41" t="s">
        <v>57</v>
      </c>
      <c r="R699" s="41" t="s">
        <v>57</v>
      </c>
      <c r="S699" s="41" t="s">
        <v>57</v>
      </c>
      <c r="T699" s="41" t="s">
        <v>57</v>
      </c>
      <c r="U699" s="41" t="s">
        <v>57</v>
      </c>
      <c r="V699" s="41" t="s">
        <v>58</v>
      </c>
      <c r="W699" s="41" t="s">
        <v>58</v>
      </c>
      <c r="X699" s="41" t="s">
        <v>58</v>
      </c>
      <c r="Y699" s="41" t="s">
        <v>58</v>
      </c>
      <c r="Z699" s="41" t="s">
        <v>56</v>
      </c>
      <c r="AA699" s="41" t="s">
        <v>57</v>
      </c>
      <c r="AB699" s="41" t="s">
        <v>56</v>
      </c>
      <c r="AC699" s="41" t="s">
        <v>58</v>
      </c>
      <c r="AD699" s="41" t="s">
        <v>58</v>
      </c>
      <c r="AE699" s="41" t="s">
        <v>58</v>
      </c>
      <c r="AF699" s="41" t="s">
        <v>284</v>
      </c>
      <c r="AG699" s="41" t="s">
        <v>59</v>
      </c>
      <c r="AH699" s="41" t="s">
        <v>285</v>
      </c>
      <c r="AI699" s="40"/>
      <c r="AJ699" s="41" t="s">
        <v>66</v>
      </c>
      <c r="AK699" s="41" t="s">
        <v>66</v>
      </c>
      <c r="AL699" s="42"/>
    </row>
    <row r="700" spans="1:38" ht="13.5" customHeight="1" x14ac:dyDescent="0.3">
      <c r="A700" s="39">
        <v>757</v>
      </c>
      <c r="B700" s="36" t="str">
        <f t="shared" si="29"/>
        <v>757</v>
      </c>
      <c r="C700" s="16" t="e">
        <f>MATCH(A700,'TC Variable GLs'!A:A,0)</f>
        <v>#N/A</v>
      </c>
      <c r="D700" s="37"/>
      <c r="E700" s="38" t="s">
        <v>923</v>
      </c>
      <c r="F700" s="39" t="s">
        <v>916</v>
      </c>
      <c r="G700" s="39" t="s">
        <v>905</v>
      </c>
      <c r="L700" s="40" t="e">
        <v>#N/A</v>
      </c>
      <c r="M700" s="41" t="s">
        <v>56</v>
      </c>
      <c r="N700" s="41" t="s">
        <v>57</v>
      </c>
      <c r="O700" s="41" t="s">
        <v>57</v>
      </c>
      <c r="P700" s="41" t="s">
        <v>56</v>
      </c>
      <c r="Q700" s="41" t="s">
        <v>57</v>
      </c>
      <c r="R700" s="41" t="s">
        <v>57</v>
      </c>
      <c r="S700" s="41" t="s">
        <v>58</v>
      </c>
      <c r="T700" s="41" t="s">
        <v>58</v>
      </c>
      <c r="U700" s="41" t="s">
        <v>57</v>
      </c>
      <c r="V700" s="41" t="s">
        <v>57</v>
      </c>
      <c r="W700" s="41" t="s">
        <v>57</v>
      </c>
      <c r="X700" s="41" t="s">
        <v>57</v>
      </c>
      <c r="Y700" s="41" t="s">
        <v>57</v>
      </c>
      <c r="Z700" s="41" t="s">
        <v>56</v>
      </c>
      <c r="AA700" s="41" t="s">
        <v>57</v>
      </c>
      <c r="AB700" s="41" t="s">
        <v>58</v>
      </c>
      <c r="AC700" s="41" t="s">
        <v>58</v>
      </c>
      <c r="AD700" s="41" t="s">
        <v>58</v>
      </c>
      <c r="AE700" s="41" t="s">
        <v>58</v>
      </c>
      <c r="AF700" s="40"/>
      <c r="AG700" s="41" t="s">
        <v>59</v>
      </c>
      <c r="AH700" s="41" t="s">
        <v>906</v>
      </c>
      <c r="AI700" s="41" t="s">
        <v>60</v>
      </c>
      <c r="AJ700" s="41" t="s">
        <v>66</v>
      </c>
      <c r="AK700" s="41" t="s">
        <v>66</v>
      </c>
      <c r="AL700" s="42"/>
    </row>
    <row r="701" spans="1:38" ht="13.5" customHeight="1" x14ac:dyDescent="0.3">
      <c r="A701" s="39">
        <v>758</v>
      </c>
      <c r="B701" s="36" t="str">
        <f t="shared" si="29"/>
        <v>758</v>
      </c>
      <c r="C701" s="16" t="e">
        <f>MATCH(A701,'TC Variable GLs'!A:A,0)</f>
        <v>#N/A</v>
      </c>
      <c r="D701" s="37"/>
      <c r="E701" s="38" t="s">
        <v>924</v>
      </c>
      <c r="F701" s="39" t="s">
        <v>916</v>
      </c>
      <c r="G701" s="39" t="s">
        <v>169</v>
      </c>
      <c r="L701" s="40" t="e">
        <v>#N/A</v>
      </c>
      <c r="M701" s="41" t="s">
        <v>56</v>
      </c>
      <c r="N701" s="41" t="s">
        <v>57</v>
      </c>
      <c r="O701" s="41" t="s">
        <v>57</v>
      </c>
      <c r="P701" s="41" t="s">
        <v>56</v>
      </c>
      <c r="Q701" s="41" t="s">
        <v>57</v>
      </c>
      <c r="R701" s="41" t="s">
        <v>57</v>
      </c>
      <c r="S701" s="41" t="s">
        <v>58</v>
      </c>
      <c r="T701" s="41" t="s">
        <v>58</v>
      </c>
      <c r="U701" s="41" t="s">
        <v>57</v>
      </c>
      <c r="V701" s="41" t="s">
        <v>58</v>
      </c>
      <c r="W701" s="41" t="s">
        <v>58</v>
      </c>
      <c r="X701" s="41" t="s">
        <v>58</v>
      </c>
      <c r="Y701" s="41" t="s">
        <v>58</v>
      </c>
      <c r="Z701" s="41" t="s">
        <v>56</v>
      </c>
      <c r="AA701" s="41" t="s">
        <v>57</v>
      </c>
      <c r="AB701" s="41" t="s">
        <v>58</v>
      </c>
      <c r="AC701" s="41" t="s">
        <v>58</v>
      </c>
      <c r="AD701" s="41" t="s">
        <v>58</v>
      </c>
      <c r="AE701" s="41" t="s">
        <v>58</v>
      </c>
      <c r="AF701" s="40"/>
      <c r="AG701" s="41" t="s">
        <v>59</v>
      </c>
      <c r="AH701" s="41" t="s">
        <v>906</v>
      </c>
      <c r="AI701" s="40"/>
      <c r="AJ701" s="41" t="s">
        <v>66</v>
      </c>
      <c r="AK701" s="41" t="s">
        <v>66</v>
      </c>
      <c r="AL701" s="42"/>
    </row>
    <row r="702" spans="1:38" ht="13.5" customHeight="1" x14ac:dyDescent="0.3">
      <c r="A702" s="39">
        <v>759</v>
      </c>
      <c r="B702" s="36" t="str">
        <f t="shared" si="29"/>
        <v>759</v>
      </c>
      <c r="C702" s="16" t="e">
        <f>MATCH(A702,'TC Variable GLs'!A:A,0)</f>
        <v>#N/A</v>
      </c>
      <c r="D702" s="37"/>
      <c r="E702" s="38" t="s">
        <v>925</v>
      </c>
      <c r="F702" s="39" t="s">
        <v>254</v>
      </c>
      <c r="G702" s="39" t="s">
        <v>69</v>
      </c>
      <c r="L702" s="40" t="e">
        <v>#N/A</v>
      </c>
      <c r="M702" s="41" t="s">
        <v>56</v>
      </c>
      <c r="N702" s="41" t="s">
        <v>57</v>
      </c>
      <c r="O702" s="41" t="s">
        <v>57</v>
      </c>
      <c r="P702" s="41" t="s">
        <v>56</v>
      </c>
      <c r="Q702" s="41" t="s">
        <v>57</v>
      </c>
      <c r="R702" s="41" t="s">
        <v>57</v>
      </c>
      <c r="S702" s="41" t="s">
        <v>58</v>
      </c>
      <c r="T702" s="41" t="s">
        <v>58</v>
      </c>
      <c r="U702" s="41" t="s">
        <v>57</v>
      </c>
      <c r="V702" s="41" t="s">
        <v>58</v>
      </c>
      <c r="W702" s="41" t="s">
        <v>58</v>
      </c>
      <c r="X702" s="41" t="s">
        <v>58</v>
      </c>
      <c r="Y702" s="41" t="s">
        <v>58</v>
      </c>
      <c r="Z702" s="41" t="s">
        <v>56</v>
      </c>
      <c r="AA702" s="41" t="s">
        <v>57</v>
      </c>
      <c r="AB702" s="41" t="s">
        <v>58</v>
      </c>
      <c r="AC702" s="41" t="s">
        <v>58</v>
      </c>
      <c r="AD702" s="41" t="s">
        <v>58</v>
      </c>
      <c r="AE702" s="41" t="s">
        <v>58</v>
      </c>
      <c r="AF702" s="40"/>
      <c r="AG702" s="41" t="s">
        <v>59</v>
      </c>
      <c r="AH702" s="40"/>
      <c r="AI702" s="41" t="s">
        <v>60</v>
      </c>
      <c r="AJ702" s="41" t="s">
        <v>60</v>
      </c>
      <c r="AK702" s="41" t="s">
        <v>65</v>
      </c>
      <c r="AL702" s="42"/>
    </row>
    <row r="703" spans="1:38" ht="13.5" customHeight="1" x14ac:dyDescent="0.3">
      <c r="A703" s="39">
        <v>760</v>
      </c>
      <c r="B703" s="36" t="str">
        <f t="shared" si="29"/>
        <v>760</v>
      </c>
      <c r="C703" s="16" t="e">
        <f>MATCH(A703,'TC Variable GLs'!A:A,0)</f>
        <v>#N/A</v>
      </c>
      <c r="D703" s="37"/>
      <c r="E703" s="38" t="s">
        <v>926</v>
      </c>
      <c r="F703" s="39" t="s">
        <v>88</v>
      </c>
      <c r="G703" s="39" t="s">
        <v>88</v>
      </c>
      <c r="L703" s="40" t="e">
        <v>#N/A</v>
      </c>
      <c r="M703" s="41" t="s">
        <v>56</v>
      </c>
      <c r="N703" s="41" t="s">
        <v>57</v>
      </c>
      <c r="O703" s="41" t="s">
        <v>57</v>
      </c>
      <c r="P703" s="41" t="s">
        <v>56</v>
      </c>
      <c r="Q703" s="41" t="s">
        <v>57</v>
      </c>
      <c r="R703" s="41" t="s">
        <v>57</v>
      </c>
      <c r="S703" s="41" t="s">
        <v>58</v>
      </c>
      <c r="T703" s="41" t="s">
        <v>58</v>
      </c>
      <c r="U703" s="41" t="s">
        <v>57</v>
      </c>
      <c r="V703" s="41" t="s">
        <v>58</v>
      </c>
      <c r="W703" s="41" t="s">
        <v>58</v>
      </c>
      <c r="X703" s="41" t="s">
        <v>58</v>
      </c>
      <c r="Y703" s="41" t="s">
        <v>58</v>
      </c>
      <c r="Z703" s="41" t="s">
        <v>56</v>
      </c>
      <c r="AA703" s="41" t="s">
        <v>57</v>
      </c>
      <c r="AB703" s="41" t="s">
        <v>58</v>
      </c>
      <c r="AC703" s="41" t="s">
        <v>58</v>
      </c>
      <c r="AD703" s="41" t="s">
        <v>58</v>
      </c>
      <c r="AE703" s="41" t="s">
        <v>58</v>
      </c>
      <c r="AF703" s="40"/>
      <c r="AG703" s="41" t="s">
        <v>59</v>
      </c>
      <c r="AH703" s="41" t="s">
        <v>285</v>
      </c>
      <c r="AI703" s="40"/>
      <c r="AJ703" s="41" t="s">
        <v>60</v>
      </c>
      <c r="AK703" s="41" t="s">
        <v>66</v>
      </c>
      <c r="AL703" s="42"/>
    </row>
    <row r="704" spans="1:38" ht="13.5" customHeight="1" x14ac:dyDescent="0.3">
      <c r="A704" s="39">
        <v>761</v>
      </c>
      <c r="B704" s="36" t="str">
        <f t="shared" si="29"/>
        <v>761</v>
      </c>
      <c r="C704" s="16" t="e">
        <f>MATCH(A704,'TC Variable GLs'!A:A,0)</f>
        <v>#N/A</v>
      </c>
      <c r="D704" s="37"/>
      <c r="E704" s="38" t="s">
        <v>927</v>
      </c>
      <c r="F704" s="39" t="s">
        <v>88</v>
      </c>
      <c r="G704" s="39" t="s">
        <v>88</v>
      </c>
      <c r="L704" s="40" t="e">
        <v>#N/A</v>
      </c>
      <c r="M704" s="41" t="s">
        <v>56</v>
      </c>
      <c r="N704" s="41" t="s">
        <v>57</v>
      </c>
      <c r="O704" s="41" t="s">
        <v>57</v>
      </c>
      <c r="P704" s="41" t="s">
        <v>56</v>
      </c>
      <c r="Q704" s="41" t="s">
        <v>57</v>
      </c>
      <c r="R704" s="41" t="s">
        <v>57</v>
      </c>
      <c r="S704" s="41" t="s">
        <v>58</v>
      </c>
      <c r="T704" s="41" t="s">
        <v>58</v>
      </c>
      <c r="U704" s="41" t="s">
        <v>57</v>
      </c>
      <c r="V704" s="41" t="s">
        <v>58</v>
      </c>
      <c r="W704" s="41" t="s">
        <v>58</v>
      </c>
      <c r="X704" s="41" t="s">
        <v>58</v>
      </c>
      <c r="Y704" s="41" t="s">
        <v>58</v>
      </c>
      <c r="Z704" s="41" t="s">
        <v>56</v>
      </c>
      <c r="AA704" s="41" t="s">
        <v>57</v>
      </c>
      <c r="AB704" s="41" t="s">
        <v>58</v>
      </c>
      <c r="AC704" s="41" t="s">
        <v>58</v>
      </c>
      <c r="AD704" s="41" t="s">
        <v>58</v>
      </c>
      <c r="AE704" s="41" t="s">
        <v>58</v>
      </c>
      <c r="AF704" s="40"/>
      <c r="AG704" s="41" t="s">
        <v>59</v>
      </c>
      <c r="AH704" s="41" t="s">
        <v>285</v>
      </c>
      <c r="AI704" s="40"/>
      <c r="AJ704" s="41" t="s">
        <v>60</v>
      </c>
      <c r="AK704" s="41" t="s">
        <v>66</v>
      </c>
      <c r="AL704" s="42"/>
    </row>
    <row r="705" spans="1:38" ht="13.5" customHeight="1" x14ac:dyDescent="0.3">
      <c r="A705" s="39">
        <v>762</v>
      </c>
      <c r="B705" s="36" t="str">
        <f t="shared" si="29"/>
        <v>762</v>
      </c>
      <c r="C705" s="16" t="e">
        <f>MATCH(A705,'TC Variable GLs'!A:A,0)</f>
        <v>#N/A</v>
      </c>
      <c r="D705" s="37"/>
      <c r="E705" s="38" t="s">
        <v>928</v>
      </c>
      <c r="F705" s="39" t="s">
        <v>76</v>
      </c>
      <c r="G705" s="39" t="s">
        <v>55</v>
      </c>
      <c r="L705" s="40" t="e">
        <v>#N/A</v>
      </c>
      <c r="M705" s="41" t="s">
        <v>56</v>
      </c>
      <c r="N705" s="41" t="s">
        <v>57</v>
      </c>
      <c r="O705" s="41" t="s">
        <v>57</v>
      </c>
      <c r="P705" s="41" t="s">
        <v>56</v>
      </c>
      <c r="Q705" s="41" t="s">
        <v>57</v>
      </c>
      <c r="R705" s="41" t="s">
        <v>57</v>
      </c>
      <c r="S705" s="41" t="s">
        <v>58</v>
      </c>
      <c r="T705" s="41" t="s">
        <v>56</v>
      </c>
      <c r="U705" s="41" t="s">
        <v>57</v>
      </c>
      <c r="V705" s="41" t="s">
        <v>57</v>
      </c>
      <c r="W705" s="41" t="s">
        <v>57</v>
      </c>
      <c r="X705" s="41" t="s">
        <v>57</v>
      </c>
      <c r="Y705" s="41" t="s">
        <v>57</v>
      </c>
      <c r="Z705" s="41" t="s">
        <v>56</v>
      </c>
      <c r="AA705" s="41" t="s">
        <v>57</v>
      </c>
      <c r="AB705" s="41" t="s">
        <v>58</v>
      </c>
      <c r="AC705" s="41" t="s">
        <v>58</v>
      </c>
      <c r="AD705" s="41" t="s">
        <v>58</v>
      </c>
      <c r="AE705" s="41" t="s">
        <v>58</v>
      </c>
      <c r="AF705" s="40"/>
      <c r="AG705" s="41" t="s">
        <v>59</v>
      </c>
      <c r="AH705" s="40"/>
      <c r="AI705" s="40"/>
      <c r="AJ705" s="41" t="s">
        <v>66</v>
      </c>
      <c r="AK705" s="41" t="s">
        <v>66</v>
      </c>
      <c r="AL705" s="42"/>
    </row>
    <row r="706" spans="1:38" ht="13.5" customHeight="1" x14ac:dyDescent="0.3">
      <c r="A706" s="39">
        <v>763</v>
      </c>
      <c r="B706" s="36" t="str">
        <f t="shared" si="29"/>
        <v>763</v>
      </c>
      <c r="C706" s="16" t="e">
        <f>MATCH(A706,'TC Variable GLs'!A:A,0)</f>
        <v>#N/A</v>
      </c>
      <c r="D706" s="20" t="str">
        <f>CONCATENATE(A706, " ", "Wraps")</f>
        <v>763 Wraps</v>
      </c>
      <c r="E706" s="38" t="s">
        <v>930</v>
      </c>
      <c r="F706" s="39" t="s">
        <v>96</v>
      </c>
      <c r="G706" s="39" t="s">
        <v>142</v>
      </c>
      <c r="L706" s="40" t="e">
        <v>#N/A</v>
      </c>
      <c r="M706" s="41" t="s">
        <v>56</v>
      </c>
      <c r="N706" s="41" t="s">
        <v>57</v>
      </c>
      <c r="O706" s="41" t="s">
        <v>57</v>
      </c>
      <c r="P706" s="41" t="s">
        <v>56</v>
      </c>
      <c r="Q706" s="41" t="s">
        <v>57</v>
      </c>
      <c r="R706" s="41" t="s">
        <v>57</v>
      </c>
      <c r="S706" s="41" t="s">
        <v>58</v>
      </c>
      <c r="T706" s="41" t="s">
        <v>57</v>
      </c>
      <c r="U706" s="41" t="s">
        <v>57</v>
      </c>
      <c r="V706" s="41" t="s">
        <v>57</v>
      </c>
      <c r="W706" s="41" t="s">
        <v>56</v>
      </c>
      <c r="X706" s="41" t="s">
        <v>56</v>
      </c>
      <c r="Y706" s="41" t="s">
        <v>57</v>
      </c>
      <c r="Z706" s="41" t="s">
        <v>56</v>
      </c>
      <c r="AA706" s="41" t="s">
        <v>57</v>
      </c>
      <c r="AB706" s="41" t="s">
        <v>58</v>
      </c>
      <c r="AC706" s="41" t="s">
        <v>58</v>
      </c>
      <c r="AD706" s="41" t="s">
        <v>57</v>
      </c>
      <c r="AE706" s="41" t="s">
        <v>58</v>
      </c>
      <c r="AF706" s="40"/>
      <c r="AG706" s="41" t="s">
        <v>60</v>
      </c>
      <c r="AH706" s="40"/>
      <c r="AI706" s="41" t="s">
        <v>60</v>
      </c>
      <c r="AJ706" s="41" t="s">
        <v>60</v>
      </c>
      <c r="AK706" s="41" t="s">
        <v>143</v>
      </c>
      <c r="AL706" s="42"/>
    </row>
    <row r="707" spans="1:38" ht="13.5" customHeight="1" x14ac:dyDescent="0.3">
      <c r="A707" s="39">
        <v>764</v>
      </c>
      <c r="B707" s="36" t="str">
        <f t="shared" si="29"/>
        <v>764</v>
      </c>
      <c r="C707" s="16" t="e">
        <f>MATCH(A707,'TC Variable GLs'!A:A,0)</f>
        <v>#N/A</v>
      </c>
      <c r="D707" s="37"/>
      <c r="E707" s="38" t="s">
        <v>931</v>
      </c>
      <c r="F707" s="39" t="s">
        <v>146</v>
      </c>
      <c r="G707" s="39" t="s">
        <v>905</v>
      </c>
      <c r="L707" s="40" t="e">
        <v>#N/A</v>
      </c>
      <c r="M707" s="41" t="s">
        <v>56</v>
      </c>
      <c r="N707" s="41" t="s">
        <v>57</v>
      </c>
      <c r="O707" s="41" t="s">
        <v>57</v>
      </c>
      <c r="P707" s="41" t="s">
        <v>56</v>
      </c>
      <c r="Q707" s="41" t="s">
        <v>57</v>
      </c>
      <c r="R707" s="41" t="s">
        <v>57</v>
      </c>
      <c r="S707" s="41" t="s">
        <v>58</v>
      </c>
      <c r="T707" s="41" t="s">
        <v>58</v>
      </c>
      <c r="U707" s="41" t="s">
        <v>57</v>
      </c>
      <c r="V707" s="41" t="s">
        <v>57</v>
      </c>
      <c r="W707" s="41" t="s">
        <v>57</v>
      </c>
      <c r="X707" s="41" t="s">
        <v>57</v>
      </c>
      <c r="Y707" s="41" t="s">
        <v>57</v>
      </c>
      <c r="Z707" s="41" t="s">
        <v>56</v>
      </c>
      <c r="AA707" s="41" t="s">
        <v>57</v>
      </c>
      <c r="AB707" s="41" t="s">
        <v>58</v>
      </c>
      <c r="AC707" s="41" t="s">
        <v>58</v>
      </c>
      <c r="AD707" s="41" t="s">
        <v>58</v>
      </c>
      <c r="AE707" s="41" t="s">
        <v>58</v>
      </c>
      <c r="AF707" s="40"/>
      <c r="AG707" s="41" t="s">
        <v>59</v>
      </c>
      <c r="AH707" s="41" t="s">
        <v>906</v>
      </c>
      <c r="AI707" s="41" t="s">
        <v>60</v>
      </c>
      <c r="AJ707" s="41" t="s">
        <v>66</v>
      </c>
      <c r="AK707" s="41" t="s">
        <v>66</v>
      </c>
      <c r="AL707" s="42"/>
    </row>
    <row r="708" spans="1:38" ht="13.5" customHeight="1" x14ac:dyDescent="0.3">
      <c r="A708" s="39">
        <v>765</v>
      </c>
      <c r="B708" s="36" t="str">
        <f t="shared" si="29"/>
        <v>765</v>
      </c>
      <c r="C708" s="16" t="e">
        <f>MATCH(A708,'TC Variable GLs'!A:A,0)</f>
        <v>#N/A</v>
      </c>
      <c r="D708" s="37"/>
      <c r="E708" s="38" t="s">
        <v>932</v>
      </c>
      <c r="F708" s="39" t="s">
        <v>529</v>
      </c>
      <c r="G708" s="39" t="s">
        <v>913</v>
      </c>
      <c r="L708" s="40" t="e">
        <v>#N/A</v>
      </c>
      <c r="M708" s="41" t="s">
        <v>56</v>
      </c>
      <c r="N708" s="41" t="s">
        <v>57</v>
      </c>
      <c r="O708" s="41" t="s">
        <v>57</v>
      </c>
      <c r="P708" s="41" t="s">
        <v>56</v>
      </c>
      <c r="Q708" s="41" t="s">
        <v>57</v>
      </c>
      <c r="R708" s="41" t="s">
        <v>57</v>
      </c>
      <c r="S708" s="41" t="s">
        <v>58</v>
      </c>
      <c r="T708" s="41" t="s">
        <v>58</v>
      </c>
      <c r="U708" s="41" t="s">
        <v>57</v>
      </c>
      <c r="V708" s="41" t="s">
        <v>57</v>
      </c>
      <c r="W708" s="41" t="s">
        <v>57</v>
      </c>
      <c r="X708" s="41" t="s">
        <v>57</v>
      </c>
      <c r="Y708" s="41" t="s">
        <v>57</v>
      </c>
      <c r="Z708" s="41" t="s">
        <v>56</v>
      </c>
      <c r="AA708" s="41" t="s">
        <v>57</v>
      </c>
      <c r="AB708" s="41" t="s">
        <v>58</v>
      </c>
      <c r="AC708" s="41" t="s">
        <v>58</v>
      </c>
      <c r="AD708" s="41" t="s">
        <v>57</v>
      </c>
      <c r="AE708" s="41" t="s">
        <v>58</v>
      </c>
      <c r="AF708" s="40"/>
      <c r="AG708" s="41" t="s">
        <v>59</v>
      </c>
      <c r="AH708" s="40"/>
      <c r="AI708" s="40"/>
      <c r="AJ708" s="41" t="s">
        <v>66</v>
      </c>
      <c r="AK708" s="41" t="s">
        <v>66</v>
      </c>
      <c r="AL708" s="42"/>
    </row>
    <row r="709" spans="1:38" ht="13.5" customHeight="1" x14ac:dyDescent="0.3">
      <c r="A709" s="39">
        <v>766</v>
      </c>
      <c r="B709" s="36" t="str">
        <f t="shared" si="29"/>
        <v>766</v>
      </c>
      <c r="C709" s="16" t="e">
        <f>MATCH(A709,'TC Variable GLs'!A:A,0)</f>
        <v>#N/A</v>
      </c>
      <c r="D709" s="37"/>
      <c r="E709" s="38" t="s">
        <v>933</v>
      </c>
      <c r="F709" s="39" t="s">
        <v>54</v>
      </c>
      <c r="G709" s="39" t="s">
        <v>96</v>
      </c>
      <c r="L709" s="40" t="e">
        <v>#N/A</v>
      </c>
      <c r="M709" s="41" t="s">
        <v>56</v>
      </c>
      <c r="N709" s="41" t="s">
        <v>57</v>
      </c>
      <c r="O709" s="41" t="s">
        <v>57</v>
      </c>
      <c r="P709" s="41" t="s">
        <v>56</v>
      </c>
      <c r="Q709" s="41" t="s">
        <v>57</v>
      </c>
      <c r="R709" s="41" t="s">
        <v>57</v>
      </c>
      <c r="S709" s="41" t="s">
        <v>58</v>
      </c>
      <c r="T709" s="41" t="s">
        <v>57</v>
      </c>
      <c r="U709" s="41" t="s">
        <v>57</v>
      </c>
      <c r="V709" s="41" t="s">
        <v>58</v>
      </c>
      <c r="W709" s="41" t="s">
        <v>58</v>
      </c>
      <c r="X709" s="41" t="s">
        <v>58</v>
      </c>
      <c r="Y709" s="41" t="s">
        <v>58</v>
      </c>
      <c r="Z709" s="41" t="s">
        <v>56</v>
      </c>
      <c r="AA709" s="41" t="s">
        <v>57</v>
      </c>
      <c r="AB709" s="41" t="s">
        <v>58</v>
      </c>
      <c r="AC709" s="41" t="s">
        <v>58</v>
      </c>
      <c r="AD709" s="41" t="s">
        <v>58</v>
      </c>
      <c r="AE709" s="41" t="s">
        <v>58</v>
      </c>
      <c r="AF709" s="40"/>
      <c r="AG709" s="41" t="s">
        <v>59</v>
      </c>
      <c r="AH709" s="40"/>
      <c r="AI709" s="41" t="s">
        <v>60</v>
      </c>
      <c r="AJ709" s="41" t="s">
        <v>61</v>
      </c>
      <c r="AK709" s="41" t="s">
        <v>62</v>
      </c>
      <c r="AL709" s="42"/>
    </row>
    <row r="710" spans="1:38" ht="13.5" customHeight="1" x14ac:dyDescent="0.3">
      <c r="A710" s="39">
        <v>767</v>
      </c>
      <c r="B710" s="36" t="str">
        <f t="shared" ref="B710:B773" si="30">CLEAN(A710)</f>
        <v>767</v>
      </c>
      <c r="C710" s="16" t="e">
        <f>MATCH(A710,'TC Variable GLs'!A:A,0)</f>
        <v>#N/A</v>
      </c>
      <c r="D710" s="37"/>
      <c r="E710" s="38" t="s">
        <v>908</v>
      </c>
      <c r="F710" s="39" t="s">
        <v>69</v>
      </c>
      <c r="G710" s="39" t="s">
        <v>96</v>
      </c>
      <c r="L710" s="40" t="e">
        <v>#N/A</v>
      </c>
      <c r="M710" s="41" t="s">
        <v>56</v>
      </c>
      <c r="N710" s="41" t="s">
        <v>57</v>
      </c>
      <c r="O710" s="41" t="s">
        <v>57</v>
      </c>
      <c r="P710" s="41" t="s">
        <v>56</v>
      </c>
      <c r="Q710" s="41" t="s">
        <v>57</v>
      </c>
      <c r="R710" s="41" t="s">
        <v>57</v>
      </c>
      <c r="S710" s="41" t="s">
        <v>58</v>
      </c>
      <c r="T710" s="41" t="s">
        <v>57</v>
      </c>
      <c r="U710" s="41" t="s">
        <v>57</v>
      </c>
      <c r="V710" s="41" t="s">
        <v>58</v>
      </c>
      <c r="W710" s="41" t="s">
        <v>58</v>
      </c>
      <c r="X710" s="41" t="s">
        <v>58</v>
      </c>
      <c r="Y710" s="41" t="s">
        <v>58</v>
      </c>
      <c r="Z710" s="41" t="s">
        <v>56</v>
      </c>
      <c r="AA710" s="41" t="s">
        <v>57</v>
      </c>
      <c r="AB710" s="41" t="s">
        <v>58</v>
      </c>
      <c r="AC710" s="41" t="s">
        <v>58</v>
      </c>
      <c r="AD710" s="41" t="s">
        <v>58</v>
      </c>
      <c r="AE710" s="41" t="s">
        <v>57</v>
      </c>
      <c r="AF710" s="40"/>
      <c r="AG710" s="41" t="s">
        <v>59</v>
      </c>
      <c r="AH710" s="40"/>
      <c r="AI710" s="41" t="s">
        <v>60</v>
      </c>
      <c r="AJ710" s="41" t="s">
        <v>61</v>
      </c>
      <c r="AK710" s="41" t="s">
        <v>62</v>
      </c>
      <c r="AL710" s="42"/>
    </row>
    <row r="711" spans="1:38" ht="13.5" customHeight="1" x14ac:dyDescent="0.3">
      <c r="A711" s="39">
        <v>768</v>
      </c>
      <c r="B711" s="36" t="str">
        <f t="shared" si="30"/>
        <v>768</v>
      </c>
      <c r="C711" s="16" t="e">
        <f>MATCH(A711,'TC Variable GLs'!A:A,0)</f>
        <v>#N/A</v>
      </c>
      <c r="D711" s="37"/>
      <c r="E711" s="38" t="s">
        <v>934</v>
      </c>
      <c r="F711" s="39" t="s">
        <v>96</v>
      </c>
      <c r="G711" s="39" t="s">
        <v>146</v>
      </c>
      <c r="L711" s="40" t="e">
        <v>#N/A</v>
      </c>
      <c r="M711" s="41" t="s">
        <v>56</v>
      </c>
      <c r="N711" s="41" t="s">
        <v>57</v>
      </c>
      <c r="O711" s="41" t="s">
        <v>57</v>
      </c>
      <c r="P711" s="41" t="s">
        <v>56</v>
      </c>
      <c r="Q711" s="41" t="s">
        <v>57</v>
      </c>
      <c r="R711" s="41" t="s">
        <v>57</v>
      </c>
      <c r="S711" s="41" t="s">
        <v>58</v>
      </c>
      <c r="T711" s="41" t="s">
        <v>58</v>
      </c>
      <c r="U711" s="41" t="s">
        <v>57</v>
      </c>
      <c r="V711" s="41" t="s">
        <v>57</v>
      </c>
      <c r="W711" s="41" t="s">
        <v>57</v>
      </c>
      <c r="X711" s="41" t="s">
        <v>57</v>
      </c>
      <c r="Y711" s="41" t="s">
        <v>57</v>
      </c>
      <c r="Z711" s="41" t="s">
        <v>56</v>
      </c>
      <c r="AA711" s="41" t="s">
        <v>57</v>
      </c>
      <c r="AB711" s="41" t="s">
        <v>58</v>
      </c>
      <c r="AC711" s="41" t="s">
        <v>58</v>
      </c>
      <c r="AD711" s="41" t="s">
        <v>57</v>
      </c>
      <c r="AE711" s="41" t="s">
        <v>58</v>
      </c>
      <c r="AF711" s="40"/>
      <c r="AG711" s="41" t="s">
        <v>59</v>
      </c>
      <c r="AH711" s="40"/>
      <c r="AI711" s="41" t="s">
        <v>60</v>
      </c>
      <c r="AJ711" s="41" t="s">
        <v>65</v>
      </c>
      <c r="AK711" s="41" t="s">
        <v>65</v>
      </c>
      <c r="AL711" s="42"/>
    </row>
    <row r="712" spans="1:38" ht="13.5" customHeight="1" x14ac:dyDescent="0.3">
      <c r="A712" s="39">
        <v>769</v>
      </c>
      <c r="B712" s="36" t="str">
        <f t="shared" si="30"/>
        <v>769</v>
      </c>
      <c r="C712" s="16" t="e">
        <f>MATCH(A712,'TC Variable GLs'!A:A,0)</f>
        <v>#N/A</v>
      </c>
      <c r="D712" s="37"/>
      <c r="E712" s="38" t="s">
        <v>911</v>
      </c>
      <c r="F712" s="39" t="s">
        <v>96</v>
      </c>
      <c r="G712" s="39" t="s">
        <v>69</v>
      </c>
      <c r="L712" s="40" t="e">
        <v>#N/A</v>
      </c>
      <c r="M712" s="41" t="s">
        <v>56</v>
      </c>
      <c r="N712" s="41" t="s">
        <v>57</v>
      </c>
      <c r="O712" s="41" t="s">
        <v>57</v>
      </c>
      <c r="P712" s="41" t="s">
        <v>56</v>
      </c>
      <c r="Q712" s="41" t="s">
        <v>57</v>
      </c>
      <c r="R712" s="41" t="s">
        <v>57</v>
      </c>
      <c r="S712" s="41" t="s">
        <v>58</v>
      </c>
      <c r="T712" s="41" t="s">
        <v>57</v>
      </c>
      <c r="U712" s="41" t="s">
        <v>57</v>
      </c>
      <c r="V712" s="41" t="s">
        <v>58</v>
      </c>
      <c r="W712" s="41" t="s">
        <v>58</v>
      </c>
      <c r="X712" s="41" t="s">
        <v>58</v>
      </c>
      <c r="Y712" s="41" t="s">
        <v>58</v>
      </c>
      <c r="Z712" s="41" t="s">
        <v>56</v>
      </c>
      <c r="AA712" s="41" t="s">
        <v>57</v>
      </c>
      <c r="AB712" s="41" t="s">
        <v>58</v>
      </c>
      <c r="AC712" s="41" t="s">
        <v>58</v>
      </c>
      <c r="AD712" s="41" t="s">
        <v>57</v>
      </c>
      <c r="AE712" s="41" t="s">
        <v>58</v>
      </c>
      <c r="AF712" s="40"/>
      <c r="AG712" s="41" t="s">
        <v>59</v>
      </c>
      <c r="AH712" s="40"/>
      <c r="AI712" s="41" t="s">
        <v>60</v>
      </c>
      <c r="AJ712" s="41" t="s">
        <v>122</v>
      </c>
      <c r="AK712" s="41" t="s">
        <v>65</v>
      </c>
      <c r="AL712" s="42"/>
    </row>
    <row r="713" spans="1:38" ht="13.5" customHeight="1" x14ac:dyDescent="0.3">
      <c r="A713" s="39">
        <v>770</v>
      </c>
      <c r="B713" s="36" t="str">
        <f t="shared" si="30"/>
        <v>770</v>
      </c>
      <c r="C713" s="16" t="e">
        <f>MATCH(A713,'TC Variable GLs'!A:A,0)</f>
        <v>#N/A</v>
      </c>
      <c r="D713" s="37"/>
      <c r="E713" s="38" t="s">
        <v>935</v>
      </c>
      <c r="F713" s="39" t="s">
        <v>905</v>
      </c>
      <c r="G713" s="39" t="s">
        <v>54</v>
      </c>
      <c r="L713" s="40" t="e">
        <v>#N/A</v>
      </c>
      <c r="M713" s="41" t="s">
        <v>56</v>
      </c>
      <c r="N713" s="41" t="s">
        <v>57</v>
      </c>
      <c r="O713" s="41" t="s">
        <v>57</v>
      </c>
      <c r="P713" s="41" t="s">
        <v>56</v>
      </c>
      <c r="Q713" s="41" t="s">
        <v>57</v>
      </c>
      <c r="R713" s="41" t="s">
        <v>57</v>
      </c>
      <c r="S713" s="41" t="s">
        <v>58</v>
      </c>
      <c r="T713" s="41" t="s">
        <v>58</v>
      </c>
      <c r="U713" s="41" t="s">
        <v>57</v>
      </c>
      <c r="V713" s="41" t="s">
        <v>58</v>
      </c>
      <c r="W713" s="41" t="s">
        <v>58</v>
      </c>
      <c r="X713" s="41" t="s">
        <v>58</v>
      </c>
      <c r="Y713" s="41" t="s">
        <v>58</v>
      </c>
      <c r="Z713" s="41" t="s">
        <v>56</v>
      </c>
      <c r="AA713" s="41" t="s">
        <v>57</v>
      </c>
      <c r="AB713" s="41" t="s">
        <v>58</v>
      </c>
      <c r="AC713" s="41" t="s">
        <v>58</v>
      </c>
      <c r="AD713" s="41" t="s">
        <v>58</v>
      </c>
      <c r="AE713" s="41" t="s">
        <v>58</v>
      </c>
      <c r="AF713" s="40"/>
      <c r="AG713" s="41" t="s">
        <v>59</v>
      </c>
      <c r="AH713" s="41" t="s">
        <v>906</v>
      </c>
      <c r="AI713" s="41" t="s">
        <v>60</v>
      </c>
      <c r="AJ713" s="41" t="s">
        <v>66</v>
      </c>
      <c r="AK713" s="41" t="s">
        <v>66</v>
      </c>
      <c r="AL713" s="42"/>
    </row>
    <row r="714" spans="1:38" ht="13.5" customHeight="1" x14ac:dyDescent="0.3">
      <c r="A714" s="59">
        <v>771</v>
      </c>
      <c r="B714" s="68" t="str">
        <f t="shared" si="30"/>
        <v>771</v>
      </c>
      <c r="C714" s="69">
        <f>MATCH(A714,'TC Variable GLs'!A:A,0)</f>
        <v>441</v>
      </c>
      <c r="D714" s="37"/>
      <c r="E714" s="38" t="s">
        <v>936</v>
      </c>
      <c r="F714" s="43"/>
      <c r="G714" s="39" t="s">
        <v>937</v>
      </c>
      <c r="L714" s="40" t="e">
        <v>#N/A</v>
      </c>
      <c r="M714" s="41" t="s">
        <v>56</v>
      </c>
      <c r="N714" s="41" t="s">
        <v>57</v>
      </c>
      <c r="O714" s="41" t="s">
        <v>57</v>
      </c>
      <c r="P714" s="41" t="s">
        <v>56</v>
      </c>
      <c r="Q714" s="41" t="s">
        <v>57</v>
      </c>
      <c r="R714" s="41" t="s">
        <v>57</v>
      </c>
      <c r="S714" s="41" t="s">
        <v>57</v>
      </c>
      <c r="T714" s="41" t="s">
        <v>57</v>
      </c>
      <c r="U714" s="41" t="s">
        <v>57</v>
      </c>
      <c r="V714" s="41" t="s">
        <v>58</v>
      </c>
      <c r="W714" s="41" t="s">
        <v>58</v>
      </c>
      <c r="X714" s="41" t="s">
        <v>58</v>
      </c>
      <c r="Y714" s="41" t="s">
        <v>58</v>
      </c>
      <c r="Z714" s="41" t="s">
        <v>56</v>
      </c>
      <c r="AA714" s="41" t="s">
        <v>57</v>
      </c>
      <c r="AB714" s="41" t="s">
        <v>56</v>
      </c>
      <c r="AC714" s="41" t="s">
        <v>58</v>
      </c>
      <c r="AD714" s="41" t="s">
        <v>58</v>
      </c>
      <c r="AE714" s="41" t="s">
        <v>58</v>
      </c>
      <c r="AF714" s="41" t="s">
        <v>284</v>
      </c>
      <c r="AG714" s="41" t="s">
        <v>59</v>
      </c>
      <c r="AH714" s="41" t="s">
        <v>285</v>
      </c>
      <c r="AI714" s="40"/>
      <c r="AJ714" s="41" t="s">
        <v>66</v>
      </c>
      <c r="AK714" s="41" t="s">
        <v>66</v>
      </c>
      <c r="AL714" s="42"/>
    </row>
    <row r="715" spans="1:38" ht="13.5" customHeight="1" x14ac:dyDescent="0.3">
      <c r="A715" s="39">
        <v>772</v>
      </c>
      <c r="B715" s="36" t="str">
        <f t="shared" si="30"/>
        <v>772</v>
      </c>
      <c r="C715" s="16" t="e">
        <f>MATCH(A715,'TC Variable GLs'!A:A,0)</f>
        <v>#N/A</v>
      </c>
      <c r="D715" s="37"/>
      <c r="E715" s="38" t="s">
        <v>938</v>
      </c>
      <c r="F715" s="39" t="s">
        <v>529</v>
      </c>
      <c r="G715" s="39" t="s">
        <v>146</v>
      </c>
      <c r="L715" s="40" t="e">
        <v>#N/A</v>
      </c>
      <c r="M715" s="41" t="s">
        <v>56</v>
      </c>
      <c r="N715" s="41" t="s">
        <v>57</v>
      </c>
      <c r="O715" s="41" t="s">
        <v>57</v>
      </c>
      <c r="P715" s="41" t="s">
        <v>56</v>
      </c>
      <c r="Q715" s="41" t="s">
        <v>57</v>
      </c>
      <c r="R715" s="41" t="s">
        <v>57</v>
      </c>
      <c r="S715" s="41" t="s">
        <v>58</v>
      </c>
      <c r="T715" s="41" t="s">
        <v>58</v>
      </c>
      <c r="U715" s="41" t="s">
        <v>57</v>
      </c>
      <c r="V715" s="41" t="s">
        <v>57</v>
      </c>
      <c r="W715" s="41" t="s">
        <v>57</v>
      </c>
      <c r="X715" s="41" t="s">
        <v>57</v>
      </c>
      <c r="Y715" s="41" t="s">
        <v>57</v>
      </c>
      <c r="Z715" s="41" t="s">
        <v>56</v>
      </c>
      <c r="AA715" s="41" t="s">
        <v>57</v>
      </c>
      <c r="AB715" s="41" t="s">
        <v>58</v>
      </c>
      <c r="AC715" s="41" t="s">
        <v>58</v>
      </c>
      <c r="AD715" s="41" t="s">
        <v>57</v>
      </c>
      <c r="AE715" s="41" t="s">
        <v>58</v>
      </c>
      <c r="AF715" s="40"/>
      <c r="AG715" s="41" t="s">
        <v>59</v>
      </c>
      <c r="AH715" s="40"/>
      <c r="AI715" s="41" t="s">
        <v>60</v>
      </c>
      <c r="AJ715" s="41" t="s">
        <v>61</v>
      </c>
      <c r="AK715" s="41" t="s">
        <v>62</v>
      </c>
      <c r="AL715" s="42"/>
    </row>
    <row r="716" spans="1:38" ht="13.5" customHeight="1" x14ac:dyDescent="0.3">
      <c r="A716" s="59">
        <v>773</v>
      </c>
      <c r="B716" s="68" t="str">
        <f t="shared" si="30"/>
        <v>773</v>
      </c>
      <c r="C716" s="69">
        <f>MATCH(A716,'TC Variable GLs'!A:A,0)</f>
        <v>442</v>
      </c>
      <c r="D716" s="37"/>
      <c r="E716" s="38" t="s">
        <v>939</v>
      </c>
      <c r="F716" s="39" t="s">
        <v>937</v>
      </c>
      <c r="G716" s="43"/>
      <c r="L716" s="40" t="e">
        <v>#N/A</v>
      </c>
      <c r="M716" s="41" t="s">
        <v>56</v>
      </c>
      <c r="N716" s="41" t="s">
        <v>57</v>
      </c>
      <c r="O716" s="41" t="s">
        <v>57</v>
      </c>
      <c r="P716" s="41" t="s">
        <v>56</v>
      </c>
      <c r="Q716" s="41" t="s">
        <v>57</v>
      </c>
      <c r="R716" s="41" t="s">
        <v>57</v>
      </c>
      <c r="S716" s="41" t="s">
        <v>57</v>
      </c>
      <c r="T716" s="41" t="s">
        <v>57</v>
      </c>
      <c r="U716" s="41" t="s">
        <v>57</v>
      </c>
      <c r="V716" s="41" t="s">
        <v>58</v>
      </c>
      <c r="W716" s="41" t="s">
        <v>58</v>
      </c>
      <c r="X716" s="41" t="s">
        <v>58</v>
      </c>
      <c r="Y716" s="41" t="s">
        <v>58</v>
      </c>
      <c r="Z716" s="41" t="s">
        <v>56</v>
      </c>
      <c r="AA716" s="41" t="s">
        <v>57</v>
      </c>
      <c r="AB716" s="41" t="s">
        <v>56</v>
      </c>
      <c r="AC716" s="41" t="s">
        <v>58</v>
      </c>
      <c r="AD716" s="41" t="s">
        <v>58</v>
      </c>
      <c r="AE716" s="41" t="s">
        <v>58</v>
      </c>
      <c r="AF716" s="41" t="s">
        <v>284</v>
      </c>
      <c r="AG716" s="41" t="s">
        <v>59</v>
      </c>
      <c r="AH716" s="41" t="s">
        <v>285</v>
      </c>
      <c r="AI716" s="40"/>
      <c r="AJ716" s="41" t="s">
        <v>66</v>
      </c>
      <c r="AK716" s="41" t="s">
        <v>66</v>
      </c>
      <c r="AL716" s="42"/>
    </row>
    <row r="717" spans="1:38" ht="13.5" customHeight="1" x14ac:dyDescent="0.3">
      <c r="A717" s="59">
        <v>774</v>
      </c>
      <c r="B717" s="68" t="str">
        <f t="shared" si="30"/>
        <v>774</v>
      </c>
      <c r="C717" s="69">
        <f>MATCH(A717,'TC Variable GLs'!A:A,0)</f>
        <v>443</v>
      </c>
      <c r="D717" s="37"/>
      <c r="E717" s="38" t="s">
        <v>940</v>
      </c>
      <c r="F717" s="43"/>
      <c r="G717" s="39" t="s">
        <v>941</v>
      </c>
      <c r="L717" s="40" t="e">
        <v>#N/A</v>
      </c>
      <c r="M717" s="41" t="s">
        <v>56</v>
      </c>
      <c r="N717" s="41" t="s">
        <v>57</v>
      </c>
      <c r="O717" s="41" t="s">
        <v>57</v>
      </c>
      <c r="P717" s="41" t="s">
        <v>56</v>
      </c>
      <c r="Q717" s="41" t="s">
        <v>57</v>
      </c>
      <c r="R717" s="41" t="s">
        <v>57</v>
      </c>
      <c r="S717" s="41" t="s">
        <v>57</v>
      </c>
      <c r="T717" s="41" t="s">
        <v>57</v>
      </c>
      <c r="U717" s="41" t="s">
        <v>57</v>
      </c>
      <c r="V717" s="41" t="s">
        <v>58</v>
      </c>
      <c r="W717" s="41" t="s">
        <v>58</v>
      </c>
      <c r="X717" s="41" t="s">
        <v>58</v>
      </c>
      <c r="Y717" s="41" t="s">
        <v>58</v>
      </c>
      <c r="Z717" s="41" t="s">
        <v>56</v>
      </c>
      <c r="AA717" s="41" t="s">
        <v>57</v>
      </c>
      <c r="AB717" s="41" t="s">
        <v>56</v>
      </c>
      <c r="AC717" s="41" t="s">
        <v>58</v>
      </c>
      <c r="AD717" s="41" t="s">
        <v>58</v>
      </c>
      <c r="AE717" s="41" t="s">
        <v>58</v>
      </c>
      <c r="AF717" s="41" t="s">
        <v>284</v>
      </c>
      <c r="AG717" s="41" t="s">
        <v>59</v>
      </c>
      <c r="AH717" s="41" t="s">
        <v>285</v>
      </c>
      <c r="AI717" s="40"/>
      <c r="AJ717" s="41" t="s">
        <v>66</v>
      </c>
      <c r="AK717" s="41" t="s">
        <v>66</v>
      </c>
      <c r="AL717" s="42"/>
    </row>
    <row r="718" spans="1:38" ht="13.5" customHeight="1" x14ac:dyDescent="0.3">
      <c r="A718" s="59">
        <v>775</v>
      </c>
      <c r="B718" s="68" t="str">
        <f t="shared" si="30"/>
        <v>775</v>
      </c>
      <c r="C718" s="69">
        <f>MATCH(A718,'TC Variable GLs'!A:A,0)</f>
        <v>444</v>
      </c>
      <c r="D718" s="37"/>
      <c r="E718" s="38" t="s">
        <v>942</v>
      </c>
      <c r="F718" s="39" t="s">
        <v>941</v>
      </c>
      <c r="G718" s="43"/>
      <c r="L718" s="40" t="e">
        <v>#N/A</v>
      </c>
      <c r="M718" s="41" t="s">
        <v>56</v>
      </c>
      <c r="N718" s="41" t="s">
        <v>57</v>
      </c>
      <c r="O718" s="41" t="s">
        <v>57</v>
      </c>
      <c r="P718" s="41" t="s">
        <v>56</v>
      </c>
      <c r="Q718" s="41" t="s">
        <v>57</v>
      </c>
      <c r="R718" s="41" t="s">
        <v>57</v>
      </c>
      <c r="S718" s="41" t="s">
        <v>57</v>
      </c>
      <c r="T718" s="41" t="s">
        <v>57</v>
      </c>
      <c r="U718" s="41" t="s">
        <v>57</v>
      </c>
      <c r="V718" s="41" t="s">
        <v>58</v>
      </c>
      <c r="W718" s="41" t="s">
        <v>58</v>
      </c>
      <c r="X718" s="41" t="s">
        <v>58</v>
      </c>
      <c r="Y718" s="41" t="s">
        <v>58</v>
      </c>
      <c r="Z718" s="41" t="s">
        <v>56</v>
      </c>
      <c r="AA718" s="41" t="s">
        <v>57</v>
      </c>
      <c r="AB718" s="41" t="s">
        <v>56</v>
      </c>
      <c r="AC718" s="41" t="s">
        <v>58</v>
      </c>
      <c r="AD718" s="41" t="s">
        <v>58</v>
      </c>
      <c r="AE718" s="41" t="s">
        <v>58</v>
      </c>
      <c r="AF718" s="41" t="s">
        <v>284</v>
      </c>
      <c r="AG718" s="41" t="s">
        <v>59</v>
      </c>
      <c r="AH718" s="41" t="s">
        <v>285</v>
      </c>
      <c r="AI718" s="40"/>
      <c r="AJ718" s="41" t="s">
        <v>66</v>
      </c>
      <c r="AK718" s="41" t="s">
        <v>66</v>
      </c>
      <c r="AL718" s="42"/>
    </row>
    <row r="719" spans="1:38" ht="13.5" customHeight="1" x14ac:dyDescent="0.3">
      <c r="A719" s="39">
        <v>776</v>
      </c>
      <c r="B719" s="36" t="str">
        <f t="shared" si="30"/>
        <v>776</v>
      </c>
      <c r="C719" s="16" t="e">
        <f>MATCH(A719,'TC Variable GLs'!A:A,0)</f>
        <v>#N/A</v>
      </c>
      <c r="D719" s="37"/>
      <c r="E719" s="38" t="s">
        <v>943</v>
      </c>
      <c r="F719" s="39" t="s">
        <v>944</v>
      </c>
      <c r="G719" s="39" t="s">
        <v>945</v>
      </c>
      <c r="L719" s="40" t="e">
        <v>#N/A</v>
      </c>
      <c r="M719" s="41" t="s">
        <v>56</v>
      </c>
      <c r="N719" s="41" t="s">
        <v>57</v>
      </c>
      <c r="O719" s="41" t="s">
        <v>57</v>
      </c>
      <c r="P719" s="41" t="s">
        <v>56</v>
      </c>
      <c r="Q719" s="41" t="s">
        <v>57</v>
      </c>
      <c r="R719" s="41" t="s">
        <v>57</v>
      </c>
      <c r="S719" s="41" t="s">
        <v>58</v>
      </c>
      <c r="T719" s="41" t="s">
        <v>58</v>
      </c>
      <c r="U719" s="41" t="s">
        <v>57</v>
      </c>
      <c r="V719" s="41" t="s">
        <v>57</v>
      </c>
      <c r="W719" s="41" t="s">
        <v>57</v>
      </c>
      <c r="X719" s="41" t="s">
        <v>57</v>
      </c>
      <c r="Y719" s="41" t="s">
        <v>57</v>
      </c>
      <c r="Z719" s="41" t="s">
        <v>56</v>
      </c>
      <c r="AA719" s="41" t="s">
        <v>57</v>
      </c>
      <c r="AB719" s="41" t="s">
        <v>58</v>
      </c>
      <c r="AC719" s="41" t="s">
        <v>58</v>
      </c>
      <c r="AD719" s="41" t="s">
        <v>58</v>
      </c>
      <c r="AE719" s="41" t="s">
        <v>58</v>
      </c>
      <c r="AF719" s="40"/>
      <c r="AG719" s="41" t="s">
        <v>59</v>
      </c>
      <c r="AH719" s="40"/>
      <c r="AI719" s="41" t="s">
        <v>60</v>
      </c>
      <c r="AJ719" s="41" t="s">
        <v>61</v>
      </c>
      <c r="AK719" s="41" t="s">
        <v>62</v>
      </c>
      <c r="AL719" s="42"/>
    </row>
    <row r="720" spans="1:38" ht="13.5" customHeight="1" x14ac:dyDescent="0.3">
      <c r="A720" s="39">
        <v>777</v>
      </c>
      <c r="B720" s="36" t="str">
        <f t="shared" si="30"/>
        <v>777</v>
      </c>
      <c r="C720" s="16" t="e">
        <f>MATCH(A720,'TC Variable GLs'!A:A,0)</f>
        <v>#N/A</v>
      </c>
      <c r="D720" s="37"/>
      <c r="E720" s="38" t="s">
        <v>946</v>
      </c>
      <c r="F720" s="39" t="s">
        <v>945</v>
      </c>
      <c r="G720" s="39" t="s">
        <v>529</v>
      </c>
      <c r="L720" s="40" t="e">
        <v>#N/A</v>
      </c>
      <c r="M720" s="41" t="s">
        <v>56</v>
      </c>
      <c r="N720" s="41" t="s">
        <v>57</v>
      </c>
      <c r="O720" s="41" t="s">
        <v>57</v>
      </c>
      <c r="P720" s="41" t="s">
        <v>56</v>
      </c>
      <c r="Q720" s="41" t="s">
        <v>57</v>
      </c>
      <c r="R720" s="41" t="s">
        <v>57</v>
      </c>
      <c r="S720" s="41" t="s">
        <v>58</v>
      </c>
      <c r="T720" s="41" t="s">
        <v>58</v>
      </c>
      <c r="U720" s="41" t="s">
        <v>57</v>
      </c>
      <c r="V720" s="41" t="s">
        <v>57</v>
      </c>
      <c r="W720" s="41" t="s">
        <v>57</v>
      </c>
      <c r="X720" s="41" t="s">
        <v>57</v>
      </c>
      <c r="Y720" s="41" t="s">
        <v>57</v>
      </c>
      <c r="Z720" s="41" t="s">
        <v>56</v>
      </c>
      <c r="AA720" s="41" t="s">
        <v>57</v>
      </c>
      <c r="AB720" s="41" t="s">
        <v>58</v>
      </c>
      <c r="AC720" s="41" t="s">
        <v>58</v>
      </c>
      <c r="AD720" s="41" t="s">
        <v>58</v>
      </c>
      <c r="AE720" s="41" t="s">
        <v>57</v>
      </c>
      <c r="AF720" s="40"/>
      <c r="AG720" s="41" t="s">
        <v>59</v>
      </c>
      <c r="AH720" s="40"/>
      <c r="AI720" s="41" t="s">
        <v>60</v>
      </c>
      <c r="AJ720" s="41" t="s">
        <v>61</v>
      </c>
      <c r="AK720" s="41" t="s">
        <v>62</v>
      </c>
      <c r="AL720" s="42"/>
    </row>
    <row r="721" spans="1:38" ht="13.5" customHeight="1" x14ac:dyDescent="0.3">
      <c r="A721" s="39">
        <v>778</v>
      </c>
      <c r="B721" s="36" t="str">
        <f t="shared" si="30"/>
        <v>778</v>
      </c>
      <c r="C721" s="16" t="e">
        <f>MATCH(A721,'TC Variable GLs'!A:A,0)</f>
        <v>#N/A</v>
      </c>
      <c r="D721" s="37"/>
      <c r="E721" s="38" t="s">
        <v>947</v>
      </c>
      <c r="F721" s="39" t="s">
        <v>529</v>
      </c>
      <c r="G721" s="39" t="s">
        <v>944</v>
      </c>
      <c r="L721" s="40" t="e">
        <v>#N/A</v>
      </c>
      <c r="M721" s="41" t="s">
        <v>56</v>
      </c>
      <c r="N721" s="41" t="s">
        <v>57</v>
      </c>
      <c r="O721" s="41" t="s">
        <v>57</v>
      </c>
      <c r="P721" s="41" t="s">
        <v>56</v>
      </c>
      <c r="Q721" s="41" t="s">
        <v>57</v>
      </c>
      <c r="R721" s="41" t="s">
        <v>57</v>
      </c>
      <c r="S721" s="41" t="s">
        <v>58</v>
      </c>
      <c r="T721" s="41" t="s">
        <v>58</v>
      </c>
      <c r="U721" s="41" t="s">
        <v>57</v>
      </c>
      <c r="V721" s="41" t="s">
        <v>57</v>
      </c>
      <c r="W721" s="41" t="s">
        <v>57</v>
      </c>
      <c r="X721" s="41" t="s">
        <v>57</v>
      </c>
      <c r="Y721" s="41" t="s">
        <v>57</v>
      </c>
      <c r="Z721" s="41" t="s">
        <v>56</v>
      </c>
      <c r="AA721" s="41" t="s">
        <v>57</v>
      </c>
      <c r="AB721" s="41" t="s">
        <v>58</v>
      </c>
      <c r="AC721" s="41" t="s">
        <v>58</v>
      </c>
      <c r="AD721" s="41" t="s">
        <v>57</v>
      </c>
      <c r="AE721" s="41" t="s">
        <v>58</v>
      </c>
      <c r="AF721" s="40"/>
      <c r="AG721" s="41" t="s">
        <v>59</v>
      </c>
      <c r="AH721" s="40"/>
      <c r="AI721" s="41" t="s">
        <v>60</v>
      </c>
      <c r="AJ721" s="41" t="s">
        <v>61</v>
      </c>
      <c r="AK721" s="41" t="s">
        <v>62</v>
      </c>
      <c r="AL721" s="42"/>
    </row>
    <row r="722" spans="1:38" ht="13.5" customHeight="1" x14ac:dyDescent="0.3">
      <c r="A722" s="39">
        <v>779</v>
      </c>
      <c r="B722" s="36" t="str">
        <f t="shared" si="30"/>
        <v>779</v>
      </c>
      <c r="C722" s="16" t="e">
        <f>MATCH(A722,'TC Variable GLs'!A:A,0)</f>
        <v>#N/A</v>
      </c>
      <c r="D722" s="37"/>
      <c r="E722" s="38" t="s">
        <v>948</v>
      </c>
      <c r="F722" s="39" t="s">
        <v>69</v>
      </c>
      <c r="G722" s="39" t="s">
        <v>71</v>
      </c>
      <c r="L722" s="40" t="e">
        <v>#N/A</v>
      </c>
      <c r="M722" s="41" t="s">
        <v>56</v>
      </c>
      <c r="N722" s="41" t="s">
        <v>57</v>
      </c>
      <c r="O722" s="41" t="s">
        <v>57</v>
      </c>
      <c r="P722" s="41" t="s">
        <v>56</v>
      </c>
      <c r="Q722" s="41" t="s">
        <v>57</v>
      </c>
      <c r="R722" s="41" t="s">
        <v>57</v>
      </c>
      <c r="S722" s="41" t="s">
        <v>58</v>
      </c>
      <c r="T722" s="41" t="s">
        <v>57</v>
      </c>
      <c r="U722" s="41" t="s">
        <v>57</v>
      </c>
      <c r="V722" s="41" t="s">
        <v>58</v>
      </c>
      <c r="W722" s="41" t="s">
        <v>58</v>
      </c>
      <c r="X722" s="41" t="s">
        <v>58</v>
      </c>
      <c r="Y722" s="41" t="s">
        <v>58</v>
      </c>
      <c r="Z722" s="41" t="s">
        <v>56</v>
      </c>
      <c r="AA722" s="41" t="s">
        <v>57</v>
      </c>
      <c r="AB722" s="41" t="s">
        <v>58</v>
      </c>
      <c r="AC722" s="41" t="s">
        <v>58</v>
      </c>
      <c r="AD722" s="41" t="s">
        <v>58</v>
      </c>
      <c r="AE722" s="41" t="s">
        <v>58</v>
      </c>
      <c r="AF722" s="40"/>
      <c r="AG722" s="41" t="s">
        <v>59</v>
      </c>
      <c r="AH722" s="40"/>
      <c r="AI722" s="41" t="s">
        <v>60</v>
      </c>
      <c r="AJ722" s="41" t="s">
        <v>61</v>
      </c>
      <c r="AK722" s="41" t="s">
        <v>62</v>
      </c>
      <c r="AL722" s="42"/>
    </row>
    <row r="723" spans="1:38" ht="13.5" customHeight="1" x14ac:dyDescent="0.3">
      <c r="A723" s="39">
        <v>780</v>
      </c>
      <c r="B723" s="36" t="str">
        <f t="shared" si="30"/>
        <v>780</v>
      </c>
      <c r="C723" s="16" t="e">
        <f>MATCH(A723,'TC Variable GLs'!A:A,0)</f>
        <v>#N/A</v>
      </c>
      <c r="D723" s="37"/>
      <c r="E723" s="38" t="s">
        <v>949</v>
      </c>
      <c r="F723" s="39" t="s">
        <v>905</v>
      </c>
      <c r="G723" s="39" t="s">
        <v>69</v>
      </c>
      <c r="L723" s="40" t="e">
        <v>#N/A</v>
      </c>
      <c r="M723" s="41" t="s">
        <v>56</v>
      </c>
      <c r="N723" s="41" t="s">
        <v>57</v>
      </c>
      <c r="O723" s="41" t="s">
        <v>57</v>
      </c>
      <c r="P723" s="41" t="s">
        <v>56</v>
      </c>
      <c r="Q723" s="41" t="s">
        <v>57</v>
      </c>
      <c r="R723" s="41" t="s">
        <v>57</v>
      </c>
      <c r="S723" s="41" t="s">
        <v>58</v>
      </c>
      <c r="T723" s="41" t="s">
        <v>58</v>
      </c>
      <c r="U723" s="41" t="s">
        <v>57</v>
      </c>
      <c r="V723" s="41" t="s">
        <v>57</v>
      </c>
      <c r="W723" s="41" t="s">
        <v>57</v>
      </c>
      <c r="X723" s="41" t="s">
        <v>57</v>
      </c>
      <c r="Y723" s="41" t="s">
        <v>57</v>
      </c>
      <c r="Z723" s="41" t="s">
        <v>56</v>
      </c>
      <c r="AA723" s="41" t="s">
        <v>57</v>
      </c>
      <c r="AB723" s="41" t="s">
        <v>58</v>
      </c>
      <c r="AC723" s="41" t="s">
        <v>58</v>
      </c>
      <c r="AD723" s="41" t="s">
        <v>58</v>
      </c>
      <c r="AE723" s="41" t="s">
        <v>58</v>
      </c>
      <c r="AF723" s="40"/>
      <c r="AG723" s="41" t="s">
        <v>59</v>
      </c>
      <c r="AH723" s="41" t="s">
        <v>906</v>
      </c>
      <c r="AI723" s="41" t="s">
        <v>60</v>
      </c>
      <c r="AJ723" s="41" t="s">
        <v>61</v>
      </c>
      <c r="AK723" s="41" t="s">
        <v>62</v>
      </c>
      <c r="AL723" s="42"/>
    </row>
    <row r="724" spans="1:38" ht="13.5" customHeight="1" x14ac:dyDescent="0.3">
      <c r="A724" s="39">
        <v>781</v>
      </c>
      <c r="B724" s="36" t="str">
        <f t="shared" si="30"/>
        <v>781</v>
      </c>
      <c r="C724" s="16" t="e">
        <f>MATCH(A724,'TC Variable GLs'!A:A,0)</f>
        <v>#N/A</v>
      </c>
      <c r="D724" s="37"/>
      <c r="E724" s="38" t="s">
        <v>950</v>
      </c>
      <c r="F724" s="39" t="s">
        <v>69</v>
      </c>
      <c r="G724" s="39" t="s">
        <v>905</v>
      </c>
      <c r="L724" s="40" t="e">
        <v>#N/A</v>
      </c>
      <c r="M724" s="41" t="s">
        <v>56</v>
      </c>
      <c r="N724" s="41" t="s">
        <v>57</v>
      </c>
      <c r="O724" s="41" t="s">
        <v>57</v>
      </c>
      <c r="P724" s="41" t="s">
        <v>56</v>
      </c>
      <c r="Q724" s="41" t="s">
        <v>57</v>
      </c>
      <c r="R724" s="41" t="s">
        <v>57</v>
      </c>
      <c r="S724" s="41" t="s">
        <v>58</v>
      </c>
      <c r="T724" s="41" t="s">
        <v>58</v>
      </c>
      <c r="U724" s="41" t="s">
        <v>57</v>
      </c>
      <c r="V724" s="41" t="s">
        <v>57</v>
      </c>
      <c r="W724" s="41" t="s">
        <v>57</v>
      </c>
      <c r="X724" s="41" t="s">
        <v>57</v>
      </c>
      <c r="Y724" s="41" t="s">
        <v>57</v>
      </c>
      <c r="Z724" s="41" t="s">
        <v>56</v>
      </c>
      <c r="AA724" s="41" t="s">
        <v>57</v>
      </c>
      <c r="AB724" s="41" t="s">
        <v>58</v>
      </c>
      <c r="AC724" s="41" t="s">
        <v>58</v>
      </c>
      <c r="AD724" s="41" t="s">
        <v>58</v>
      </c>
      <c r="AE724" s="41" t="s">
        <v>58</v>
      </c>
      <c r="AF724" s="40"/>
      <c r="AG724" s="41" t="s">
        <v>59</v>
      </c>
      <c r="AH724" s="41" t="s">
        <v>906</v>
      </c>
      <c r="AI724" s="41" t="s">
        <v>60</v>
      </c>
      <c r="AJ724" s="41" t="s">
        <v>61</v>
      </c>
      <c r="AK724" s="41" t="s">
        <v>62</v>
      </c>
      <c r="AL724" s="42"/>
    </row>
    <row r="725" spans="1:38" ht="13.5" customHeight="1" x14ac:dyDescent="0.3">
      <c r="A725" s="39">
        <v>782</v>
      </c>
      <c r="B725" s="36" t="str">
        <f t="shared" si="30"/>
        <v>782</v>
      </c>
      <c r="C725" s="16" t="e">
        <f>MATCH(A725,'TC Variable GLs'!A:A,0)</f>
        <v>#N/A</v>
      </c>
      <c r="D725" s="37"/>
      <c r="E725" s="38" t="s">
        <v>951</v>
      </c>
      <c r="F725" s="39" t="s">
        <v>69</v>
      </c>
      <c r="G725" s="39" t="s">
        <v>905</v>
      </c>
      <c r="L725" s="40" t="e">
        <v>#N/A</v>
      </c>
      <c r="M725" s="41" t="s">
        <v>56</v>
      </c>
      <c r="N725" s="41" t="s">
        <v>57</v>
      </c>
      <c r="O725" s="41" t="s">
        <v>57</v>
      </c>
      <c r="P725" s="41" t="s">
        <v>56</v>
      </c>
      <c r="Q725" s="41" t="s">
        <v>57</v>
      </c>
      <c r="R725" s="41" t="s">
        <v>57</v>
      </c>
      <c r="S725" s="41" t="s">
        <v>58</v>
      </c>
      <c r="T725" s="41" t="s">
        <v>58</v>
      </c>
      <c r="U725" s="41" t="s">
        <v>57</v>
      </c>
      <c r="V725" s="41" t="s">
        <v>57</v>
      </c>
      <c r="W725" s="41" t="s">
        <v>57</v>
      </c>
      <c r="X725" s="41" t="s">
        <v>57</v>
      </c>
      <c r="Y725" s="41" t="s">
        <v>57</v>
      </c>
      <c r="Z725" s="41" t="s">
        <v>56</v>
      </c>
      <c r="AA725" s="41" t="s">
        <v>57</v>
      </c>
      <c r="AB725" s="41" t="s">
        <v>58</v>
      </c>
      <c r="AC725" s="41" t="s">
        <v>58</v>
      </c>
      <c r="AD725" s="41" t="s">
        <v>58</v>
      </c>
      <c r="AE725" s="41" t="s">
        <v>58</v>
      </c>
      <c r="AF725" s="40"/>
      <c r="AG725" s="41" t="s">
        <v>59</v>
      </c>
      <c r="AH725" s="41" t="s">
        <v>906</v>
      </c>
      <c r="AI725" s="41" t="s">
        <v>60</v>
      </c>
      <c r="AJ725" s="41" t="s">
        <v>62</v>
      </c>
      <c r="AK725" s="41" t="s">
        <v>66</v>
      </c>
      <c r="AL725" s="42"/>
    </row>
    <row r="726" spans="1:38" ht="13.5" customHeight="1" x14ac:dyDescent="0.3">
      <c r="A726" s="39">
        <v>783</v>
      </c>
      <c r="B726" s="36" t="str">
        <f t="shared" si="30"/>
        <v>783</v>
      </c>
      <c r="C726" s="16" t="e">
        <f>MATCH(A726,'TC Variable GLs'!A:A,0)</f>
        <v>#N/A</v>
      </c>
      <c r="D726" s="37"/>
      <c r="E726" s="38" t="s">
        <v>952</v>
      </c>
      <c r="F726" s="39" t="s">
        <v>905</v>
      </c>
      <c r="G726" s="39" t="s">
        <v>69</v>
      </c>
      <c r="L726" s="40" t="e">
        <v>#N/A</v>
      </c>
      <c r="M726" s="41" t="s">
        <v>56</v>
      </c>
      <c r="N726" s="41" t="s">
        <v>57</v>
      </c>
      <c r="O726" s="41" t="s">
        <v>57</v>
      </c>
      <c r="P726" s="41" t="s">
        <v>56</v>
      </c>
      <c r="Q726" s="41" t="s">
        <v>57</v>
      </c>
      <c r="R726" s="41" t="s">
        <v>57</v>
      </c>
      <c r="S726" s="41" t="s">
        <v>58</v>
      </c>
      <c r="T726" s="41" t="s">
        <v>58</v>
      </c>
      <c r="U726" s="41" t="s">
        <v>57</v>
      </c>
      <c r="V726" s="41" t="s">
        <v>57</v>
      </c>
      <c r="W726" s="41" t="s">
        <v>57</v>
      </c>
      <c r="X726" s="41" t="s">
        <v>57</v>
      </c>
      <c r="Y726" s="41" t="s">
        <v>57</v>
      </c>
      <c r="Z726" s="41" t="s">
        <v>56</v>
      </c>
      <c r="AA726" s="41" t="s">
        <v>57</v>
      </c>
      <c r="AB726" s="41" t="s">
        <v>58</v>
      </c>
      <c r="AC726" s="41" t="s">
        <v>58</v>
      </c>
      <c r="AD726" s="41" t="s">
        <v>58</v>
      </c>
      <c r="AE726" s="41" t="s">
        <v>58</v>
      </c>
      <c r="AF726" s="40"/>
      <c r="AG726" s="41" t="s">
        <v>59</v>
      </c>
      <c r="AH726" s="41" t="s">
        <v>906</v>
      </c>
      <c r="AI726" s="41" t="s">
        <v>60</v>
      </c>
      <c r="AJ726" s="41" t="s">
        <v>62</v>
      </c>
      <c r="AK726" s="41" t="s">
        <v>66</v>
      </c>
      <c r="AL726" s="42"/>
    </row>
    <row r="727" spans="1:38" ht="13.5" customHeight="1" x14ac:dyDescent="0.3">
      <c r="A727" s="59">
        <v>784</v>
      </c>
      <c r="B727" s="68" t="str">
        <f t="shared" si="30"/>
        <v>784</v>
      </c>
      <c r="C727" s="69">
        <f>MATCH(A727,'TC Variable GLs'!A:A,0)</f>
        <v>445</v>
      </c>
      <c r="D727" s="37"/>
      <c r="E727" s="38" t="s">
        <v>953</v>
      </c>
      <c r="F727" s="43"/>
      <c r="G727" s="39" t="s">
        <v>954</v>
      </c>
      <c r="L727" s="40" t="e">
        <v>#N/A</v>
      </c>
      <c r="M727" s="41" t="s">
        <v>56</v>
      </c>
      <c r="N727" s="41" t="s">
        <v>57</v>
      </c>
      <c r="O727" s="41" t="s">
        <v>57</v>
      </c>
      <c r="P727" s="41" t="s">
        <v>56</v>
      </c>
      <c r="Q727" s="41" t="s">
        <v>57</v>
      </c>
      <c r="R727" s="41" t="s">
        <v>57</v>
      </c>
      <c r="S727" s="41" t="s">
        <v>57</v>
      </c>
      <c r="T727" s="41" t="s">
        <v>57</v>
      </c>
      <c r="U727" s="41" t="s">
        <v>57</v>
      </c>
      <c r="V727" s="41" t="s">
        <v>58</v>
      </c>
      <c r="W727" s="41" t="s">
        <v>58</v>
      </c>
      <c r="X727" s="41" t="s">
        <v>58</v>
      </c>
      <c r="Y727" s="41" t="s">
        <v>58</v>
      </c>
      <c r="Z727" s="41" t="s">
        <v>56</v>
      </c>
      <c r="AA727" s="41" t="s">
        <v>57</v>
      </c>
      <c r="AB727" s="41" t="s">
        <v>56</v>
      </c>
      <c r="AC727" s="41" t="s">
        <v>58</v>
      </c>
      <c r="AD727" s="41" t="s">
        <v>58</v>
      </c>
      <c r="AE727" s="41" t="s">
        <v>58</v>
      </c>
      <c r="AF727" s="41" t="s">
        <v>284</v>
      </c>
      <c r="AG727" s="41" t="s">
        <v>59</v>
      </c>
      <c r="AH727" s="41" t="s">
        <v>285</v>
      </c>
      <c r="AI727" s="40"/>
      <c r="AJ727" s="41" t="s">
        <v>66</v>
      </c>
      <c r="AK727" s="41" t="s">
        <v>66</v>
      </c>
      <c r="AL727" s="42"/>
    </row>
    <row r="728" spans="1:38" ht="13.5" customHeight="1" x14ac:dyDescent="0.3">
      <c r="A728" s="59">
        <v>785</v>
      </c>
      <c r="B728" s="68" t="str">
        <f t="shared" si="30"/>
        <v>785</v>
      </c>
      <c r="C728" s="69">
        <f>MATCH(A728,'TC Variable GLs'!A:A,0)</f>
        <v>446</v>
      </c>
      <c r="D728" s="37"/>
      <c r="E728" s="38" t="s">
        <v>955</v>
      </c>
      <c r="F728" s="39" t="s">
        <v>954</v>
      </c>
      <c r="G728" s="43"/>
      <c r="L728" s="40" t="e">
        <v>#N/A</v>
      </c>
      <c r="M728" s="41" t="s">
        <v>56</v>
      </c>
      <c r="N728" s="41" t="s">
        <v>57</v>
      </c>
      <c r="O728" s="41" t="s">
        <v>57</v>
      </c>
      <c r="P728" s="41" t="s">
        <v>56</v>
      </c>
      <c r="Q728" s="41" t="s">
        <v>57</v>
      </c>
      <c r="R728" s="41" t="s">
        <v>57</v>
      </c>
      <c r="S728" s="41" t="s">
        <v>57</v>
      </c>
      <c r="T728" s="41" t="s">
        <v>57</v>
      </c>
      <c r="U728" s="41" t="s">
        <v>57</v>
      </c>
      <c r="V728" s="41" t="s">
        <v>58</v>
      </c>
      <c r="W728" s="41" t="s">
        <v>58</v>
      </c>
      <c r="X728" s="41" t="s">
        <v>58</v>
      </c>
      <c r="Y728" s="41" t="s">
        <v>58</v>
      </c>
      <c r="Z728" s="41" t="s">
        <v>56</v>
      </c>
      <c r="AA728" s="41" t="s">
        <v>57</v>
      </c>
      <c r="AB728" s="41" t="s">
        <v>56</v>
      </c>
      <c r="AC728" s="41" t="s">
        <v>58</v>
      </c>
      <c r="AD728" s="41" t="s">
        <v>58</v>
      </c>
      <c r="AE728" s="41" t="s">
        <v>58</v>
      </c>
      <c r="AF728" s="41" t="s">
        <v>284</v>
      </c>
      <c r="AG728" s="41" t="s">
        <v>59</v>
      </c>
      <c r="AH728" s="41" t="s">
        <v>285</v>
      </c>
      <c r="AI728" s="40"/>
      <c r="AJ728" s="41" t="s">
        <v>66</v>
      </c>
      <c r="AK728" s="41" t="s">
        <v>66</v>
      </c>
      <c r="AL728" s="42"/>
    </row>
    <row r="729" spans="1:38" ht="13.5" customHeight="1" x14ac:dyDescent="0.3">
      <c r="A729" s="59">
        <v>786</v>
      </c>
      <c r="B729" s="68" t="str">
        <f t="shared" si="30"/>
        <v>786</v>
      </c>
      <c r="C729" s="69">
        <f>MATCH(A729,'TC Variable GLs'!A:A,0)</f>
        <v>447</v>
      </c>
      <c r="D729" s="37"/>
      <c r="E729" s="38" t="s">
        <v>956</v>
      </c>
      <c r="F729" s="43"/>
      <c r="G729" s="39" t="s">
        <v>957</v>
      </c>
      <c r="L729" s="40" t="e">
        <v>#N/A</v>
      </c>
      <c r="M729" s="41" t="s">
        <v>56</v>
      </c>
      <c r="N729" s="41" t="s">
        <v>57</v>
      </c>
      <c r="O729" s="41" t="s">
        <v>57</v>
      </c>
      <c r="P729" s="41" t="s">
        <v>56</v>
      </c>
      <c r="Q729" s="41" t="s">
        <v>57</v>
      </c>
      <c r="R729" s="41" t="s">
        <v>57</v>
      </c>
      <c r="S729" s="41" t="s">
        <v>57</v>
      </c>
      <c r="T729" s="41" t="s">
        <v>57</v>
      </c>
      <c r="U729" s="41" t="s">
        <v>57</v>
      </c>
      <c r="V729" s="41" t="s">
        <v>58</v>
      </c>
      <c r="W729" s="41" t="s">
        <v>58</v>
      </c>
      <c r="X729" s="41" t="s">
        <v>58</v>
      </c>
      <c r="Y729" s="41" t="s">
        <v>58</v>
      </c>
      <c r="Z729" s="41" t="s">
        <v>56</v>
      </c>
      <c r="AA729" s="41" t="s">
        <v>57</v>
      </c>
      <c r="AB729" s="41" t="s">
        <v>56</v>
      </c>
      <c r="AC729" s="41" t="s">
        <v>58</v>
      </c>
      <c r="AD729" s="41" t="s">
        <v>58</v>
      </c>
      <c r="AE729" s="41" t="s">
        <v>58</v>
      </c>
      <c r="AF729" s="41" t="s">
        <v>284</v>
      </c>
      <c r="AG729" s="41" t="s">
        <v>59</v>
      </c>
      <c r="AH729" s="41" t="s">
        <v>285</v>
      </c>
      <c r="AI729" s="40"/>
      <c r="AJ729" s="41" t="s">
        <v>66</v>
      </c>
      <c r="AK729" s="41" t="s">
        <v>66</v>
      </c>
      <c r="AL729" s="42"/>
    </row>
    <row r="730" spans="1:38" ht="13.5" customHeight="1" x14ac:dyDescent="0.3">
      <c r="A730" s="39">
        <v>787</v>
      </c>
      <c r="B730" s="36" t="str">
        <f t="shared" si="30"/>
        <v>787</v>
      </c>
      <c r="C730" s="16" t="e">
        <f>MATCH(A730,'TC Variable GLs'!A:A,0)</f>
        <v>#N/A</v>
      </c>
      <c r="D730" s="37"/>
      <c r="E730" s="38" t="s">
        <v>958</v>
      </c>
      <c r="F730" s="39" t="s">
        <v>959</v>
      </c>
      <c r="G730" s="39" t="s">
        <v>529</v>
      </c>
      <c r="L730" s="40" t="e">
        <v>#N/A</v>
      </c>
      <c r="M730" s="41" t="s">
        <v>56</v>
      </c>
      <c r="N730" s="41" t="s">
        <v>57</v>
      </c>
      <c r="O730" s="41" t="s">
        <v>57</v>
      </c>
      <c r="P730" s="41" t="s">
        <v>56</v>
      </c>
      <c r="Q730" s="41" t="s">
        <v>57</v>
      </c>
      <c r="R730" s="41" t="s">
        <v>57</v>
      </c>
      <c r="S730" s="41" t="s">
        <v>58</v>
      </c>
      <c r="T730" s="41" t="s">
        <v>58</v>
      </c>
      <c r="U730" s="41" t="s">
        <v>57</v>
      </c>
      <c r="V730" s="41" t="s">
        <v>57</v>
      </c>
      <c r="W730" s="41" t="s">
        <v>57</v>
      </c>
      <c r="X730" s="41" t="s">
        <v>57</v>
      </c>
      <c r="Y730" s="41" t="s">
        <v>57</v>
      </c>
      <c r="Z730" s="41" t="s">
        <v>56</v>
      </c>
      <c r="AA730" s="41" t="s">
        <v>57</v>
      </c>
      <c r="AB730" s="41" t="s">
        <v>58</v>
      </c>
      <c r="AC730" s="41" t="s">
        <v>58</v>
      </c>
      <c r="AD730" s="41" t="s">
        <v>58</v>
      </c>
      <c r="AE730" s="41" t="s">
        <v>57</v>
      </c>
      <c r="AF730" s="40"/>
      <c r="AG730" s="41" t="s">
        <v>59</v>
      </c>
      <c r="AH730" s="40"/>
      <c r="AI730" s="41" t="s">
        <v>60</v>
      </c>
      <c r="AJ730" s="41" t="s">
        <v>61</v>
      </c>
      <c r="AK730" s="41" t="s">
        <v>62</v>
      </c>
      <c r="AL730" s="42"/>
    </row>
    <row r="731" spans="1:38" ht="13.5" customHeight="1" x14ac:dyDescent="0.3">
      <c r="A731" s="39">
        <v>788</v>
      </c>
      <c r="B731" s="36" t="str">
        <f t="shared" si="30"/>
        <v>788</v>
      </c>
      <c r="C731" s="16" t="e">
        <f>MATCH(A731,'TC Variable GLs'!A:A,0)</f>
        <v>#N/A</v>
      </c>
      <c r="D731" s="37"/>
      <c r="E731" s="38" t="s">
        <v>960</v>
      </c>
      <c r="F731" s="39" t="s">
        <v>529</v>
      </c>
      <c r="G731" s="39" t="s">
        <v>959</v>
      </c>
      <c r="L731" s="40" t="e">
        <v>#N/A</v>
      </c>
      <c r="M731" s="41" t="s">
        <v>56</v>
      </c>
      <c r="N731" s="41" t="s">
        <v>57</v>
      </c>
      <c r="O731" s="41" t="s">
        <v>57</v>
      </c>
      <c r="P731" s="41" t="s">
        <v>56</v>
      </c>
      <c r="Q731" s="41" t="s">
        <v>57</v>
      </c>
      <c r="R731" s="41" t="s">
        <v>57</v>
      </c>
      <c r="S731" s="41" t="s">
        <v>58</v>
      </c>
      <c r="T731" s="41" t="s">
        <v>58</v>
      </c>
      <c r="U731" s="41" t="s">
        <v>57</v>
      </c>
      <c r="V731" s="41" t="s">
        <v>57</v>
      </c>
      <c r="W731" s="41" t="s">
        <v>57</v>
      </c>
      <c r="X731" s="41" t="s">
        <v>57</v>
      </c>
      <c r="Y731" s="41" t="s">
        <v>57</v>
      </c>
      <c r="Z731" s="41" t="s">
        <v>56</v>
      </c>
      <c r="AA731" s="41" t="s">
        <v>57</v>
      </c>
      <c r="AB731" s="41" t="s">
        <v>58</v>
      </c>
      <c r="AC731" s="41" t="s">
        <v>58</v>
      </c>
      <c r="AD731" s="41" t="s">
        <v>57</v>
      </c>
      <c r="AE731" s="41" t="s">
        <v>58</v>
      </c>
      <c r="AF731" s="40"/>
      <c r="AG731" s="41" t="s">
        <v>59</v>
      </c>
      <c r="AH731" s="40"/>
      <c r="AI731" s="41" t="s">
        <v>60</v>
      </c>
      <c r="AJ731" s="41" t="s">
        <v>61</v>
      </c>
      <c r="AK731" s="41" t="s">
        <v>62</v>
      </c>
      <c r="AL731" s="42"/>
    </row>
    <row r="732" spans="1:38" ht="13.5" customHeight="1" x14ac:dyDescent="0.3">
      <c r="A732" s="59">
        <v>789</v>
      </c>
      <c r="B732" s="68" t="str">
        <f t="shared" si="30"/>
        <v>789</v>
      </c>
      <c r="C732" s="69">
        <f>MATCH(A732,'TC Variable GLs'!A:A,0)</f>
        <v>448</v>
      </c>
      <c r="D732" s="37"/>
      <c r="E732" s="38" t="s">
        <v>961</v>
      </c>
      <c r="F732" s="39" t="s">
        <v>957</v>
      </c>
      <c r="G732" s="43"/>
      <c r="L732" s="40" t="e">
        <v>#N/A</v>
      </c>
      <c r="M732" s="41" t="s">
        <v>56</v>
      </c>
      <c r="N732" s="41" t="s">
        <v>57</v>
      </c>
      <c r="O732" s="41" t="s">
        <v>57</v>
      </c>
      <c r="P732" s="41" t="s">
        <v>56</v>
      </c>
      <c r="Q732" s="41" t="s">
        <v>57</v>
      </c>
      <c r="R732" s="41" t="s">
        <v>57</v>
      </c>
      <c r="S732" s="41" t="s">
        <v>57</v>
      </c>
      <c r="T732" s="41" t="s">
        <v>57</v>
      </c>
      <c r="U732" s="41" t="s">
        <v>57</v>
      </c>
      <c r="V732" s="41" t="s">
        <v>58</v>
      </c>
      <c r="W732" s="41" t="s">
        <v>58</v>
      </c>
      <c r="X732" s="41" t="s">
        <v>58</v>
      </c>
      <c r="Y732" s="41" t="s">
        <v>58</v>
      </c>
      <c r="Z732" s="41" t="s">
        <v>56</v>
      </c>
      <c r="AA732" s="41" t="s">
        <v>57</v>
      </c>
      <c r="AB732" s="41" t="s">
        <v>56</v>
      </c>
      <c r="AC732" s="41" t="s">
        <v>58</v>
      </c>
      <c r="AD732" s="41" t="s">
        <v>58</v>
      </c>
      <c r="AE732" s="41" t="s">
        <v>58</v>
      </c>
      <c r="AF732" s="41" t="s">
        <v>284</v>
      </c>
      <c r="AG732" s="41" t="s">
        <v>59</v>
      </c>
      <c r="AH732" s="41" t="s">
        <v>285</v>
      </c>
      <c r="AI732" s="40"/>
      <c r="AJ732" s="41" t="s">
        <v>66</v>
      </c>
      <c r="AK732" s="41" t="s">
        <v>66</v>
      </c>
      <c r="AL732" s="42"/>
    </row>
    <row r="733" spans="1:38" ht="13.5" customHeight="1" x14ac:dyDescent="0.3">
      <c r="A733" s="39">
        <v>790</v>
      </c>
      <c r="B733" s="36" t="str">
        <f t="shared" si="30"/>
        <v>790</v>
      </c>
      <c r="C733" s="16" t="e">
        <f>MATCH(A733,'TC Variable GLs'!A:A,0)</f>
        <v>#N/A</v>
      </c>
      <c r="D733" s="37"/>
      <c r="E733" s="38" t="s">
        <v>962</v>
      </c>
      <c r="F733" s="39" t="s">
        <v>69</v>
      </c>
      <c r="G733" s="39" t="s">
        <v>71</v>
      </c>
      <c r="L733" s="40" t="e">
        <v>#N/A</v>
      </c>
      <c r="M733" s="41" t="s">
        <v>56</v>
      </c>
      <c r="N733" s="41" t="s">
        <v>57</v>
      </c>
      <c r="O733" s="41" t="s">
        <v>57</v>
      </c>
      <c r="P733" s="41" t="s">
        <v>56</v>
      </c>
      <c r="Q733" s="41" t="s">
        <v>57</v>
      </c>
      <c r="R733" s="41" t="s">
        <v>57</v>
      </c>
      <c r="S733" s="41" t="s">
        <v>58</v>
      </c>
      <c r="T733" s="41" t="s">
        <v>57</v>
      </c>
      <c r="U733" s="41" t="s">
        <v>57</v>
      </c>
      <c r="V733" s="41" t="s">
        <v>58</v>
      </c>
      <c r="W733" s="41" t="s">
        <v>58</v>
      </c>
      <c r="X733" s="41" t="s">
        <v>58</v>
      </c>
      <c r="Y733" s="41" t="s">
        <v>58</v>
      </c>
      <c r="Z733" s="41" t="s">
        <v>56</v>
      </c>
      <c r="AA733" s="41" t="s">
        <v>57</v>
      </c>
      <c r="AB733" s="41" t="s">
        <v>58</v>
      </c>
      <c r="AC733" s="41" t="s">
        <v>58</v>
      </c>
      <c r="AD733" s="41" t="s">
        <v>58</v>
      </c>
      <c r="AE733" s="41" t="s">
        <v>58</v>
      </c>
      <c r="AF733" s="40"/>
      <c r="AG733" s="41" t="s">
        <v>59</v>
      </c>
      <c r="AH733" s="40"/>
      <c r="AI733" s="41" t="s">
        <v>60</v>
      </c>
      <c r="AJ733" s="41" t="s">
        <v>60</v>
      </c>
      <c r="AK733" s="41" t="s">
        <v>60</v>
      </c>
      <c r="AL733" s="42"/>
    </row>
    <row r="734" spans="1:38" ht="13.5" customHeight="1" x14ac:dyDescent="0.3">
      <c r="A734" s="39">
        <v>792</v>
      </c>
      <c r="B734" s="36" t="str">
        <f t="shared" si="30"/>
        <v>792</v>
      </c>
      <c r="C734" s="16" t="e">
        <f>MATCH(A734,'TC Variable GLs'!A:A,0)</f>
        <v>#N/A</v>
      </c>
      <c r="D734" s="37"/>
      <c r="E734" s="38" t="s">
        <v>963</v>
      </c>
      <c r="F734" s="39" t="s">
        <v>69</v>
      </c>
      <c r="G734" s="39" t="s">
        <v>254</v>
      </c>
      <c r="L734" s="40" t="e">
        <v>#N/A</v>
      </c>
      <c r="M734" s="41" t="s">
        <v>56</v>
      </c>
      <c r="N734" s="41" t="s">
        <v>57</v>
      </c>
      <c r="O734" s="41" t="s">
        <v>57</v>
      </c>
      <c r="P734" s="41" t="s">
        <v>56</v>
      </c>
      <c r="Q734" s="41" t="s">
        <v>57</v>
      </c>
      <c r="R734" s="41" t="s">
        <v>57</v>
      </c>
      <c r="S734" s="41" t="s">
        <v>58</v>
      </c>
      <c r="T734" s="41" t="s">
        <v>57</v>
      </c>
      <c r="U734" s="41" t="s">
        <v>57</v>
      </c>
      <c r="V734" s="41" t="s">
        <v>58</v>
      </c>
      <c r="W734" s="41" t="s">
        <v>58</v>
      </c>
      <c r="X734" s="41" t="s">
        <v>58</v>
      </c>
      <c r="Y734" s="41" t="s">
        <v>58</v>
      </c>
      <c r="Z734" s="41" t="s">
        <v>56</v>
      </c>
      <c r="AA734" s="41" t="s">
        <v>57</v>
      </c>
      <c r="AB734" s="41" t="s">
        <v>58</v>
      </c>
      <c r="AC734" s="41" t="s">
        <v>58</v>
      </c>
      <c r="AD734" s="41" t="s">
        <v>58</v>
      </c>
      <c r="AE734" s="41" t="s">
        <v>57</v>
      </c>
      <c r="AF734" s="40"/>
      <c r="AG734" s="41" t="s">
        <v>59</v>
      </c>
      <c r="AH734" s="40"/>
      <c r="AI734" s="41" t="s">
        <v>60</v>
      </c>
      <c r="AJ734" s="41" t="s">
        <v>61</v>
      </c>
      <c r="AK734" s="41" t="s">
        <v>62</v>
      </c>
      <c r="AL734" s="42"/>
    </row>
    <row r="735" spans="1:38" ht="13.5" customHeight="1" x14ac:dyDescent="0.3">
      <c r="A735" s="39">
        <v>794</v>
      </c>
      <c r="B735" s="36" t="str">
        <f t="shared" si="30"/>
        <v>794</v>
      </c>
      <c r="C735" s="16" t="e">
        <f>MATCH(A735,'TC Variable GLs'!A:A,0)</f>
        <v>#N/A</v>
      </c>
      <c r="D735" s="37"/>
      <c r="E735" s="38" t="s">
        <v>964</v>
      </c>
      <c r="F735" s="39" t="s">
        <v>96</v>
      </c>
      <c r="G735" s="39" t="s">
        <v>288</v>
      </c>
      <c r="L735" s="40" t="e">
        <v>#N/A</v>
      </c>
      <c r="M735" s="41" t="s">
        <v>56</v>
      </c>
      <c r="N735" s="41" t="s">
        <v>57</v>
      </c>
      <c r="O735" s="41" t="s">
        <v>57</v>
      </c>
      <c r="P735" s="41" t="s">
        <v>56</v>
      </c>
      <c r="Q735" s="41" t="s">
        <v>57</v>
      </c>
      <c r="R735" s="41" t="s">
        <v>57</v>
      </c>
      <c r="S735" s="41" t="s">
        <v>58</v>
      </c>
      <c r="T735" s="41" t="s">
        <v>58</v>
      </c>
      <c r="U735" s="41" t="s">
        <v>57</v>
      </c>
      <c r="V735" s="41" t="s">
        <v>58</v>
      </c>
      <c r="W735" s="41" t="s">
        <v>58</v>
      </c>
      <c r="X735" s="41" t="s">
        <v>58</v>
      </c>
      <c r="Y735" s="41" t="s">
        <v>57</v>
      </c>
      <c r="Z735" s="41" t="s">
        <v>56</v>
      </c>
      <c r="AA735" s="41" t="s">
        <v>57</v>
      </c>
      <c r="AB735" s="41" t="s">
        <v>58</v>
      </c>
      <c r="AC735" s="41" t="s">
        <v>58</v>
      </c>
      <c r="AD735" s="41" t="s">
        <v>58</v>
      </c>
      <c r="AE735" s="41" t="s">
        <v>58</v>
      </c>
      <c r="AF735" s="40"/>
      <c r="AG735" s="41" t="s">
        <v>59</v>
      </c>
      <c r="AH735" s="40"/>
      <c r="AI735" s="40"/>
      <c r="AJ735" s="41" t="s">
        <v>122</v>
      </c>
      <c r="AK735" s="41" t="s">
        <v>65</v>
      </c>
      <c r="AL735" s="42"/>
    </row>
    <row r="736" spans="1:38" ht="13.5" customHeight="1" x14ac:dyDescent="0.3">
      <c r="A736" s="39">
        <v>795</v>
      </c>
      <c r="B736" s="36" t="str">
        <f t="shared" si="30"/>
        <v>795</v>
      </c>
      <c r="C736" s="16" t="e">
        <f>MATCH(A736,'TC Variable GLs'!A:A,0)</f>
        <v>#N/A</v>
      </c>
      <c r="D736" s="37"/>
      <c r="E736" s="38" t="s">
        <v>965</v>
      </c>
      <c r="F736" s="39" t="s">
        <v>254</v>
      </c>
      <c r="G736" s="39" t="s">
        <v>146</v>
      </c>
      <c r="L736" s="40" t="e">
        <v>#N/A</v>
      </c>
      <c r="M736" s="41" t="s">
        <v>56</v>
      </c>
      <c r="N736" s="41" t="s">
        <v>57</v>
      </c>
      <c r="O736" s="41" t="s">
        <v>57</v>
      </c>
      <c r="P736" s="41" t="s">
        <v>56</v>
      </c>
      <c r="Q736" s="41" t="s">
        <v>57</v>
      </c>
      <c r="R736" s="41" t="s">
        <v>57</v>
      </c>
      <c r="S736" s="41" t="s">
        <v>58</v>
      </c>
      <c r="T736" s="41" t="s">
        <v>58</v>
      </c>
      <c r="U736" s="41" t="s">
        <v>57</v>
      </c>
      <c r="V736" s="41" t="s">
        <v>57</v>
      </c>
      <c r="W736" s="41" t="s">
        <v>57</v>
      </c>
      <c r="X736" s="41" t="s">
        <v>57</v>
      </c>
      <c r="Y736" s="41" t="s">
        <v>57</v>
      </c>
      <c r="Z736" s="41" t="s">
        <v>56</v>
      </c>
      <c r="AA736" s="41" t="s">
        <v>57</v>
      </c>
      <c r="AB736" s="41" t="s">
        <v>58</v>
      </c>
      <c r="AC736" s="41" t="s">
        <v>58</v>
      </c>
      <c r="AD736" s="41" t="s">
        <v>57</v>
      </c>
      <c r="AE736" s="41" t="s">
        <v>58</v>
      </c>
      <c r="AF736" s="40"/>
      <c r="AG736" s="41" t="s">
        <v>59</v>
      </c>
      <c r="AH736" s="40"/>
      <c r="AI736" s="41" t="s">
        <v>60</v>
      </c>
      <c r="AJ736" s="41" t="s">
        <v>122</v>
      </c>
      <c r="AK736" s="41" t="s">
        <v>65</v>
      </c>
      <c r="AL736" s="42"/>
    </row>
    <row r="737" spans="1:38" ht="13.5" customHeight="1" x14ac:dyDescent="0.3">
      <c r="A737" s="59">
        <v>796</v>
      </c>
      <c r="B737" s="68" t="str">
        <f t="shared" si="30"/>
        <v>796</v>
      </c>
      <c r="C737" s="69">
        <f>MATCH(A737,'TC Variable GLs'!A:A,0)</f>
        <v>449</v>
      </c>
      <c r="D737" s="37"/>
      <c r="E737" s="38" t="s">
        <v>966</v>
      </c>
      <c r="F737" s="43"/>
      <c r="G737" s="39" t="s">
        <v>967</v>
      </c>
      <c r="L737" s="40" t="e">
        <v>#N/A</v>
      </c>
      <c r="M737" s="41" t="s">
        <v>56</v>
      </c>
      <c r="N737" s="41" t="s">
        <v>57</v>
      </c>
      <c r="O737" s="41" t="s">
        <v>57</v>
      </c>
      <c r="P737" s="41" t="s">
        <v>56</v>
      </c>
      <c r="Q737" s="41" t="s">
        <v>57</v>
      </c>
      <c r="R737" s="41" t="s">
        <v>57</v>
      </c>
      <c r="S737" s="41" t="s">
        <v>57</v>
      </c>
      <c r="T737" s="41" t="s">
        <v>57</v>
      </c>
      <c r="U737" s="41" t="s">
        <v>57</v>
      </c>
      <c r="V737" s="41" t="s">
        <v>58</v>
      </c>
      <c r="W737" s="41" t="s">
        <v>58</v>
      </c>
      <c r="X737" s="41" t="s">
        <v>58</v>
      </c>
      <c r="Y737" s="41" t="s">
        <v>58</v>
      </c>
      <c r="Z737" s="41" t="s">
        <v>56</v>
      </c>
      <c r="AA737" s="41" t="s">
        <v>57</v>
      </c>
      <c r="AB737" s="41" t="s">
        <v>56</v>
      </c>
      <c r="AC737" s="41" t="s">
        <v>58</v>
      </c>
      <c r="AD737" s="41" t="s">
        <v>58</v>
      </c>
      <c r="AE737" s="41" t="s">
        <v>58</v>
      </c>
      <c r="AF737" s="41" t="s">
        <v>284</v>
      </c>
      <c r="AG737" s="41" t="s">
        <v>59</v>
      </c>
      <c r="AH737" s="41" t="s">
        <v>285</v>
      </c>
      <c r="AI737" s="40"/>
      <c r="AJ737" s="41" t="s">
        <v>66</v>
      </c>
      <c r="AK737" s="41" t="s">
        <v>66</v>
      </c>
      <c r="AL737" s="42"/>
    </row>
    <row r="738" spans="1:38" ht="13.5" customHeight="1" x14ac:dyDescent="0.3">
      <c r="A738" s="59">
        <v>798</v>
      </c>
      <c r="B738" s="68" t="str">
        <f t="shared" si="30"/>
        <v>798</v>
      </c>
      <c r="C738" s="69">
        <f>MATCH(A738,'TC Variable GLs'!A:A,0)</f>
        <v>450</v>
      </c>
      <c r="D738" s="37"/>
      <c r="E738" s="38" t="s">
        <v>968</v>
      </c>
      <c r="F738" s="39" t="s">
        <v>967</v>
      </c>
      <c r="G738" s="43"/>
      <c r="L738" s="40" t="e">
        <v>#N/A</v>
      </c>
      <c r="M738" s="41" t="s">
        <v>56</v>
      </c>
      <c r="N738" s="41" t="s">
        <v>57</v>
      </c>
      <c r="O738" s="41" t="s">
        <v>57</v>
      </c>
      <c r="P738" s="41" t="s">
        <v>56</v>
      </c>
      <c r="Q738" s="41" t="s">
        <v>57</v>
      </c>
      <c r="R738" s="41" t="s">
        <v>57</v>
      </c>
      <c r="S738" s="41" t="s">
        <v>57</v>
      </c>
      <c r="T738" s="41" t="s">
        <v>57</v>
      </c>
      <c r="U738" s="41" t="s">
        <v>57</v>
      </c>
      <c r="V738" s="41" t="s">
        <v>58</v>
      </c>
      <c r="W738" s="41" t="s">
        <v>58</v>
      </c>
      <c r="X738" s="41" t="s">
        <v>58</v>
      </c>
      <c r="Y738" s="41" t="s">
        <v>58</v>
      </c>
      <c r="Z738" s="41" t="s">
        <v>56</v>
      </c>
      <c r="AA738" s="41" t="s">
        <v>57</v>
      </c>
      <c r="AB738" s="41" t="s">
        <v>56</v>
      </c>
      <c r="AC738" s="41" t="s">
        <v>58</v>
      </c>
      <c r="AD738" s="41" t="s">
        <v>58</v>
      </c>
      <c r="AE738" s="41" t="s">
        <v>58</v>
      </c>
      <c r="AF738" s="41" t="s">
        <v>284</v>
      </c>
      <c r="AG738" s="41" t="s">
        <v>59</v>
      </c>
      <c r="AH738" s="41" t="s">
        <v>285</v>
      </c>
      <c r="AI738" s="40"/>
      <c r="AJ738" s="41" t="s">
        <v>66</v>
      </c>
      <c r="AK738" s="41" t="s">
        <v>66</v>
      </c>
      <c r="AL738" s="42"/>
    </row>
    <row r="739" spans="1:38" ht="13.5" customHeight="1" x14ac:dyDescent="0.3">
      <c r="A739" s="39">
        <v>799</v>
      </c>
      <c r="B739" s="36" t="str">
        <f t="shared" si="30"/>
        <v>799</v>
      </c>
      <c r="C739" s="16" t="e">
        <f>MATCH(A739,'TC Variable GLs'!A:A,0)</f>
        <v>#N/A</v>
      </c>
      <c r="D739" s="37"/>
      <c r="E739" s="38" t="s">
        <v>909</v>
      </c>
      <c r="F739" s="39" t="s">
        <v>135</v>
      </c>
      <c r="G739" s="39" t="s">
        <v>55</v>
      </c>
      <c r="L739" s="40" t="e">
        <v>#N/A</v>
      </c>
      <c r="M739" s="41" t="s">
        <v>56</v>
      </c>
      <c r="N739" s="41" t="s">
        <v>57</v>
      </c>
      <c r="O739" s="41" t="s">
        <v>57</v>
      </c>
      <c r="P739" s="41" t="s">
        <v>56</v>
      </c>
      <c r="Q739" s="41" t="s">
        <v>57</v>
      </c>
      <c r="R739" s="41" t="s">
        <v>57</v>
      </c>
      <c r="S739" s="41" t="s">
        <v>58</v>
      </c>
      <c r="T739" s="41" t="s">
        <v>56</v>
      </c>
      <c r="U739" s="41" t="s">
        <v>57</v>
      </c>
      <c r="V739" s="41" t="s">
        <v>58</v>
      </c>
      <c r="W739" s="41" t="s">
        <v>58</v>
      </c>
      <c r="X739" s="41" t="s">
        <v>58</v>
      </c>
      <c r="Y739" s="41" t="s">
        <v>58</v>
      </c>
      <c r="Z739" s="41" t="s">
        <v>56</v>
      </c>
      <c r="AA739" s="41" t="s">
        <v>57</v>
      </c>
      <c r="AB739" s="41" t="s">
        <v>58</v>
      </c>
      <c r="AC739" s="41" t="s">
        <v>58</v>
      </c>
      <c r="AD739" s="41" t="s">
        <v>56</v>
      </c>
      <c r="AE739" s="41" t="s">
        <v>58</v>
      </c>
      <c r="AF739" s="40"/>
      <c r="AG739" s="41" t="s">
        <v>59</v>
      </c>
      <c r="AH739" s="40"/>
      <c r="AI739" s="40"/>
      <c r="AJ739" s="41" t="s">
        <v>65</v>
      </c>
      <c r="AK739" s="41" t="s">
        <v>66</v>
      </c>
      <c r="AL739" s="42"/>
    </row>
    <row r="740" spans="1:38" ht="13.5" customHeight="1" x14ac:dyDescent="0.3">
      <c r="A740" s="39">
        <v>800</v>
      </c>
      <c r="B740" s="36" t="str">
        <f t="shared" si="30"/>
        <v>800</v>
      </c>
      <c r="C740" s="16" t="e">
        <f>MATCH(A740,'TC Variable GLs'!A:A,0)</f>
        <v>#N/A</v>
      </c>
      <c r="D740" s="37"/>
      <c r="E740" s="38" t="s">
        <v>969</v>
      </c>
      <c r="F740" s="39" t="s">
        <v>73</v>
      </c>
      <c r="G740" s="39" t="s">
        <v>113</v>
      </c>
      <c r="L740" s="40" t="e">
        <v>#N/A</v>
      </c>
      <c r="M740" s="41" t="s">
        <v>56</v>
      </c>
      <c r="N740" s="41" t="s">
        <v>57</v>
      </c>
      <c r="O740" s="41" t="s">
        <v>57</v>
      </c>
      <c r="P740" s="41" t="s">
        <v>56</v>
      </c>
      <c r="Q740" s="41" t="s">
        <v>57</v>
      </c>
      <c r="R740" s="41" t="s">
        <v>57</v>
      </c>
      <c r="S740" s="41" t="s">
        <v>58</v>
      </c>
      <c r="T740" s="41" t="s">
        <v>57</v>
      </c>
      <c r="U740" s="41" t="s">
        <v>57</v>
      </c>
      <c r="V740" s="41" t="s">
        <v>57</v>
      </c>
      <c r="W740" s="41" t="s">
        <v>57</v>
      </c>
      <c r="X740" s="41" t="s">
        <v>57</v>
      </c>
      <c r="Y740" s="41" t="s">
        <v>57</v>
      </c>
      <c r="Z740" s="41" t="s">
        <v>56</v>
      </c>
      <c r="AA740" s="41" t="s">
        <v>57</v>
      </c>
      <c r="AB740" s="41" t="s">
        <v>58</v>
      </c>
      <c r="AC740" s="41" t="s">
        <v>58</v>
      </c>
      <c r="AD740" s="41" t="s">
        <v>56</v>
      </c>
      <c r="AE740" s="41" t="s">
        <v>58</v>
      </c>
      <c r="AF740" s="40"/>
      <c r="AG740" s="41" t="s">
        <v>59</v>
      </c>
      <c r="AH740" s="40"/>
      <c r="AI740" s="40"/>
      <c r="AJ740" s="41" t="s">
        <v>66</v>
      </c>
      <c r="AK740" s="41" t="s">
        <v>66</v>
      </c>
      <c r="AL740" s="42"/>
    </row>
    <row r="741" spans="1:38" ht="13.5" customHeight="1" x14ac:dyDescent="0.3">
      <c r="A741" s="39">
        <v>801</v>
      </c>
      <c r="B741" s="36" t="str">
        <f t="shared" si="30"/>
        <v>801</v>
      </c>
      <c r="C741" s="16" t="e">
        <f>MATCH(A741,'TC Variable GLs'!A:A,0)</f>
        <v>#N/A</v>
      </c>
      <c r="D741" s="37"/>
      <c r="E741" s="38" t="s">
        <v>970</v>
      </c>
      <c r="F741" s="39" t="s">
        <v>54</v>
      </c>
      <c r="G741" s="39" t="s">
        <v>73</v>
      </c>
      <c r="L741" s="40" t="e">
        <v>#N/A</v>
      </c>
      <c r="M741" s="41" t="s">
        <v>56</v>
      </c>
      <c r="N741" s="41" t="s">
        <v>57</v>
      </c>
      <c r="O741" s="41" t="s">
        <v>57</v>
      </c>
      <c r="P741" s="41" t="s">
        <v>56</v>
      </c>
      <c r="Q741" s="41" t="s">
        <v>57</v>
      </c>
      <c r="R741" s="41" t="s">
        <v>57</v>
      </c>
      <c r="S741" s="41" t="s">
        <v>58</v>
      </c>
      <c r="T741" s="41" t="s">
        <v>57</v>
      </c>
      <c r="U741" s="41" t="s">
        <v>57</v>
      </c>
      <c r="V741" s="41" t="s">
        <v>57</v>
      </c>
      <c r="W741" s="41" t="s">
        <v>57</v>
      </c>
      <c r="X741" s="41" t="s">
        <v>57</v>
      </c>
      <c r="Y741" s="41" t="s">
        <v>57</v>
      </c>
      <c r="Z741" s="41" t="s">
        <v>56</v>
      </c>
      <c r="AA741" s="41" t="s">
        <v>57</v>
      </c>
      <c r="AB741" s="41" t="s">
        <v>58</v>
      </c>
      <c r="AC741" s="41" t="s">
        <v>58</v>
      </c>
      <c r="AD741" s="41" t="s">
        <v>58</v>
      </c>
      <c r="AE741" s="41" t="s">
        <v>56</v>
      </c>
      <c r="AF741" s="40"/>
      <c r="AG741" s="41" t="s">
        <v>59</v>
      </c>
      <c r="AH741" s="40"/>
      <c r="AI741" s="41" t="s">
        <v>60</v>
      </c>
      <c r="AJ741" s="41" t="s">
        <v>61</v>
      </c>
      <c r="AK741" s="41" t="s">
        <v>62</v>
      </c>
      <c r="AL741" s="42"/>
    </row>
    <row r="742" spans="1:38" ht="13.5" customHeight="1" x14ac:dyDescent="0.3">
      <c r="A742" s="39">
        <v>802</v>
      </c>
      <c r="B742" s="36" t="str">
        <f t="shared" si="30"/>
        <v>802</v>
      </c>
      <c r="C742" s="16" t="e">
        <f>MATCH(A742,'TC Variable GLs'!A:A,0)</f>
        <v>#N/A</v>
      </c>
      <c r="D742" s="37"/>
      <c r="E742" s="38" t="s">
        <v>970</v>
      </c>
      <c r="F742" s="39" t="s">
        <v>69</v>
      </c>
      <c r="G742" s="39" t="s">
        <v>73</v>
      </c>
      <c r="L742" s="40" t="e">
        <v>#N/A</v>
      </c>
      <c r="M742" s="41" t="s">
        <v>56</v>
      </c>
      <c r="N742" s="41" t="s">
        <v>57</v>
      </c>
      <c r="O742" s="41" t="s">
        <v>57</v>
      </c>
      <c r="P742" s="41" t="s">
        <v>56</v>
      </c>
      <c r="Q742" s="41" t="s">
        <v>57</v>
      </c>
      <c r="R742" s="41" t="s">
        <v>57</v>
      </c>
      <c r="S742" s="41" t="s">
        <v>58</v>
      </c>
      <c r="T742" s="41" t="s">
        <v>57</v>
      </c>
      <c r="U742" s="41" t="s">
        <v>57</v>
      </c>
      <c r="V742" s="41" t="s">
        <v>57</v>
      </c>
      <c r="W742" s="41" t="s">
        <v>57</v>
      </c>
      <c r="X742" s="41" t="s">
        <v>57</v>
      </c>
      <c r="Y742" s="41" t="s">
        <v>57</v>
      </c>
      <c r="Z742" s="41" t="s">
        <v>56</v>
      </c>
      <c r="AA742" s="41" t="s">
        <v>57</v>
      </c>
      <c r="AB742" s="41" t="s">
        <v>58</v>
      </c>
      <c r="AC742" s="41" t="s">
        <v>58</v>
      </c>
      <c r="AD742" s="41" t="s">
        <v>58</v>
      </c>
      <c r="AE742" s="41" t="s">
        <v>56</v>
      </c>
      <c r="AF742" s="40"/>
      <c r="AG742" s="41" t="s">
        <v>59</v>
      </c>
      <c r="AH742" s="40"/>
      <c r="AI742" s="41" t="s">
        <v>60</v>
      </c>
      <c r="AJ742" s="41" t="s">
        <v>61</v>
      </c>
      <c r="AK742" s="41" t="s">
        <v>62</v>
      </c>
      <c r="AL742" s="42"/>
    </row>
    <row r="743" spans="1:38" ht="13.5" customHeight="1" x14ac:dyDescent="0.3">
      <c r="A743" s="39">
        <v>803</v>
      </c>
      <c r="B743" s="36" t="str">
        <f t="shared" si="30"/>
        <v>803</v>
      </c>
      <c r="C743" s="16" t="e">
        <f>MATCH(A743,'TC Variable GLs'!A:A,0)</f>
        <v>#N/A</v>
      </c>
      <c r="D743" s="37"/>
      <c r="E743" s="38" t="s">
        <v>971</v>
      </c>
      <c r="F743" s="39" t="s">
        <v>113</v>
      </c>
      <c r="G743" s="39" t="s">
        <v>55</v>
      </c>
      <c r="L743" s="40" t="e">
        <v>#N/A</v>
      </c>
      <c r="M743" s="41" t="s">
        <v>56</v>
      </c>
      <c r="N743" s="41" t="s">
        <v>57</v>
      </c>
      <c r="O743" s="41" t="s">
        <v>57</v>
      </c>
      <c r="P743" s="41" t="s">
        <v>56</v>
      </c>
      <c r="Q743" s="41" t="s">
        <v>57</v>
      </c>
      <c r="R743" s="41" t="s">
        <v>57</v>
      </c>
      <c r="S743" s="41" t="s">
        <v>58</v>
      </c>
      <c r="T743" s="41" t="s">
        <v>56</v>
      </c>
      <c r="U743" s="41" t="s">
        <v>57</v>
      </c>
      <c r="V743" s="41" t="s">
        <v>57</v>
      </c>
      <c r="W743" s="41" t="s">
        <v>57</v>
      </c>
      <c r="X743" s="41" t="s">
        <v>57</v>
      </c>
      <c r="Y743" s="41" t="s">
        <v>57</v>
      </c>
      <c r="Z743" s="41" t="s">
        <v>56</v>
      </c>
      <c r="AA743" s="41" t="s">
        <v>57</v>
      </c>
      <c r="AB743" s="41" t="s">
        <v>58</v>
      </c>
      <c r="AC743" s="41" t="s">
        <v>58</v>
      </c>
      <c r="AD743" s="41" t="s">
        <v>58</v>
      </c>
      <c r="AE743" s="41" t="s">
        <v>58</v>
      </c>
      <c r="AF743" s="40"/>
      <c r="AG743" s="41" t="s">
        <v>59</v>
      </c>
      <c r="AH743" s="40"/>
      <c r="AI743" s="40"/>
      <c r="AJ743" s="41" t="s">
        <v>65</v>
      </c>
      <c r="AK743" s="41" t="s">
        <v>66</v>
      </c>
      <c r="AL743" s="42"/>
    </row>
    <row r="744" spans="1:38" ht="13.5" customHeight="1" x14ac:dyDescent="0.3">
      <c r="A744" s="39">
        <v>804</v>
      </c>
      <c r="B744" s="36" t="str">
        <f t="shared" si="30"/>
        <v>804</v>
      </c>
      <c r="C744" s="16" t="e">
        <f>MATCH(A744,'TC Variable GLs'!A:A,0)</f>
        <v>#N/A</v>
      </c>
      <c r="D744" s="37"/>
      <c r="E744" s="38" t="s">
        <v>972</v>
      </c>
      <c r="F744" s="39" t="s">
        <v>973</v>
      </c>
      <c r="G744" s="39" t="s">
        <v>973</v>
      </c>
      <c r="L744" s="40" t="e">
        <v>#N/A</v>
      </c>
      <c r="M744" s="41" t="s">
        <v>56</v>
      </c>
      <c r="N744" s="41" t="s">
        <v>57</v>
      </c>
      <c r="O744" s="41" t="s">
        <v>56</v>
      </c>
      <c r="P744" s="41" t="s">
        <v>56</v>
      </c>
      <c r="Q744" s="41" t="s">
        <v>57</v>
      </c>
      <c r="R744" s="41" t="s">
        <v>56</v>
      </c>
      <c r="S744" s="41" t="s">
        <v>56</v>
      </c>
      <c r="T744" s="41" t="s">
        <v>58</v>
      </c>
      <c r="U744" s="41" t="s">
        <v>57</v>
      </c>
      <c r="V744" s="41" t="s">
        <v>57</v>
      </c>
      <c r="W744" s="41" t="s">
        <v>57</v>
      </c>
      <c r="X744" s="41" t="s">
        <v>57</v>
      </c>
      <c r="Y744" s="41" t="s">
        <v>57</v>
      </c>
      <c r="Z744" s="41" t="s">
        <v>56</v>
      </c>
      <c r="AA744" s="41" t="s">
        <v>57</v>
      </c>
      <c r="AB744" s="41" t="s">
        <v>58</v>
      </c>
      <c r="AC744" s="41" t="s">
        <v>58</v>
      </c>
      <c r="AD744" s="41" t="s">
        <v>57</v>
      </c>
      <c r="AE744" s="41" t="s">
        <v>57</v>
      </c>
      <c r="AF744" s="40"/>
      <c r="AG744" s="41" t="s">
        <v>59</v>
      </c>
      <c r="AH744" s="40"/>
      <c r="AI744" s="41" t="s">
        <v>60</v>
      </c>
      <c r="AJ744" s="41" t="s">
        <v>122</v>
      </c>
      <c r="AK744" s="41" t="s">
        <v>65</v>
      </c>
      <c r="AL744" s="42"/>
    </row>
    <row r="745" spans="1:38" ht="13.5" customHeight="1" x14ac:dyDescent="0.3">
      <c r="A745" s="39">
        <v>805</v>
      </c>
      <c r="B745" s="36" t="str">
        <f t="shared" si="30"/>
        <v>805</v>
      </c>
      <c r="C745" s="16" t="e">
        <f>MATCH(A745,'TC Variable GLs'!A:A,0)</f>
        <v>#N/A</v>
      </c>
      <c r="D745" s="37"/>
      <c r="E745" s="38" t="s">
        <v>974</v>
      </c>
      <c r="F745" s="39" t="s">
        <v>314</v>
      </c>
      <c r="G745" s="39" t="s">
        <v>975</v>
      </c>
      <c r="L745" s="40" t="e">
        <v>#N/A</v>
      </c>
      <c r="M745" s="41" t="s">
        <v>56</v>
      </c>
      <c r="N745" s="41" t="s">
        <v>57</v>
      </c>
      <c r="O745" s="41" t="s">
        <v>56</v>
      </c>
      <c r="P745" s="41" t="s">
        <v>56</v>
      </c>
      <c r="Q745" s="41" t="s">
        <v>57</v>
      </c>
      <c r="R745" s="41" t="s">
        <v>56</v>
      </c>
      <c r="S745" s="41" t="s">
        <v>56</v>
      </c>
      <c r="T745" s="41" t="s">
        <v>58</v>
      </c>
      <c r="U745" s="41" t="s">
        <v>57</v>
      </c>
      <c r="V745" s="41" t="s">
        <v>57</v>
      </c>
      <c r="W745" s="41" t="s">
        <v>57</v>
      </c>
      <c r="X745" s="41" t="s">
        <v>57</v>
      </c>
      <c r="Y745" s="41" t="s">
        <v>57</v>
      </c>
      <c r="Z745" s="41" t="s">
        <v>56</v>
      </c>
      <c r="AA745" s="41" t="s">
        <v>57</v>
      </c>
      <c r="AB745" s="41" t="s">
        <v>58</v>
      </c>
      <c r="AC745" s="41" t="s">
        <v>58</v>
      </c>
      <c r="AD745" s="41" t="s">
        <v>58</v>
      </c>
      <c r="AE745" s="41" t="s">
        <v>58</v>
      </c>
      <c r="AF745" s="41" t="s">
        <v>976</v>
      </c>
      <c r="AG745" s="41" t="s">
        <v>59</v>
      </c>
      <c r="AH745" s="40"/>
      <c r="AI745" s="40"/>
      <c r="AJ745" s="41" t="s">
        <v>60</v>
      </c>
      <c r="AK745" s="41" t="s">
        <v>93</v>
      </c>
      <c r="AL745" s="42"/>
    </row>
    <row r="746" spans="1:38" ht="13.5" customHeight="1" x14ac:dyDescent="0.3">
      <c r="A746" s="39">
        <v>806</v>
      </c>
      <c r="B746" s="36" t="str">
        <f t="shared" si="30"/>
        <v>806</v>
      </c>
      <c r="C746" s="16" t="e">
        <f>MATCH(A746,'TC Variable GLs'!A:A,0)</f>
        <v>#N/A</v>
      </c>
      <c r="D746" s="37"/>
      <c r="E746" s="38" t="s">
        <v>977</v>
      </c>
      <c r="F746" s="39" t="s">
        <v>975</v>
      </c>
      <c r="G746" s="39" t="s">
        <v>315</v>
      </c>
      <c r="L746" s="40" t="e">
        <v>#N/A</v>
      </c>
      <c r="M746" s="41" t="s">
        <v>56</v>
      </c>
      <c r="N746" s="41" t="s">
        <v>57</v>
      </c>
      <c r="O746" s="41" t="s">
        <v>57</v>
      </c>
      <c r="P746" s="41" t="s">
        <v>56</v>
      </c>
      <c r="Q746" s="41" t="s">
        <v>57</v>
      </c>
      <c r="R746" s="41" t="s">
        <v>57</v>
      </c>
      <c r="S746" s="41" t="s">
        <v>58</v>
      </c>
      <c r="T746" s="41" t="s">
        <v>58</v>
      </c>
      <c r="U746" s="41" t="s">
        <v>57</v>
      </c>
      <c r="V746" s="41" t="s">
        <v>57</v>
      </c>
      <c r="W746" s="41" t="s">
        <v>57</v>
      </c>
      <c r="X746" s="41" t="s">
        <v>57</v>
      </c>
      <c r="Y746" s="41" t="s">
        <v>57</v>
      </c>
      <c r="Z746" s="41" t="s">
        <v>56</v>
      </c>
      <c r="AA746" s="41" t="s">
        <v>57</v>
      </c>
      <c r="AB746" s="41" t="s">
        <v>58</v>
      </c>
      <c r="AC746" s="41" t="s">
        <v>58</v>
      </c>
      <c r="AD746" s="41" t="s">
        <v>58</v>
      </c>
      <c r="AE746" s="41" t="s">
        <v>58</v>
      </c>
      <c r="AF746" s="40"/>
      <c r="AG746" s="41" t="s">
        <v>59</v>
      </c>
      <c r="AH746" s="40"/>
      <c r="AI746" s="40"/>
      <c r="AJ746" s="41" t="s">
        <v>65</v>
      </c>
      <c r="AK746" s="41" t="s">
        <v>60</v>
      </c>
      <c r="AL746" s="42"/>
    </row>
    <row r="747" spans="1:38" ht="13.5" customHeight="1" x14ac:dyDescent="0.3">
      <c r="A747" s="39">
        <v>807</v>
      </c>
      <c r="B747" s="36" t="str">
        <f t="shared" si="30"/>
        <v>807</v>
      </c>
      <c r="C747" s="16" t="e">
        <f>MATCH(A747,'TC Variable GLs'!A:A,0)</f>
        <v>#N/A</v>
      </c>
      <c r="D747" s="44"/>
      <c r="E747" s="38" t="s">
        <v>978</v>
      </c>
      <c r="J747" s="39" t="s">
        <v>975</v>
      </c>
      <c r="K747" s="39" t="s">
        <v>314</v>
      </c>
      <c r="L747" s="40" t="e">
        <v>#N/A</v>
      </c>
      <c r="M747" s="41" t="s">
        <v>56</v>
      </c>
      <c r="N747" s="41" t="s">
        <v>57</v>
      </c>
      <c r="O747" s="41" t="s">
        <v>56</v>
      </c>
      <c r="P747" s="41" t="s">
        <v>56</v>
      </c>
      <c r="Q747" s="41" t="s">
        <v>57</v>
      </c>
      <c r="R747" s="41" t="s">
        <v>56</v>
      </c>
      <c r="S747" s="41" t="s">
        <v>56</v>
      </c>
      <c r="T747" s="41" t="s">
        <v>58</v>
      </c>
      <c r="U747" s="41" t="s">
        <v>57</v>
      </c>
      <c r="V747" s="41" t="s">
        <v>57</v>
      </c>
      <c r="W747" s="41" t="s">
        <v>57</v>
      </c>
      <c r="X747" s="41" t="s">
        <v>57</v>
      </c>
      <c r="Y747" s="41" t="s">
        <v>57</v>
      </c>
      <c r="Z747" s="41" t="s">
        <v>56</v>
      </c>
      <c r="AA747" s="41" t="s">
        <v>56</v>
      </c>
      <c r="AB747" s="41" t="s">
        <v>58</v>
      </c>
      <c r="AC747" s="41" t="s">
        <v>56</v>
      </c>
      <c r="AD747" s="41" t="s">
        <v>58</v>
      </c>
      <c r="AE747" s="41" t="s">
        <v>58</v>
      </c>
      <c r="AF747" s="41" t="s">
        <v>979</v>
      </c>
      <c r="AG747" s="41" t="s">
        <v>59</v>
      </c>
      <c r="AH747" s="40"/>
      <c r="AI747" s="40"/>
      <c r="AJ747" s="41" t="s">
        <v>60</v>
      </c>
      <c r="AK747" s="41" t="s">
        <v>93</v>
      </c>
      <c r="AL747" s="42"/>
    </row>
    <row r="748" spans="1:38" ht="13.5" customHeight="1" x14ac:dyDescent="0.3">
      <c r="A748" s="59">
        <v>808</v>
      </c>
      <c r="B748" s="68" t="str">
        <f t="shared" si="30"/>
        <v>808</v>
      </c>
      <c r="C748" s="69">
        <f>MATCH(A748,'TC Variable GLs'!A:A,0)</f>
        <v>451</v>
      </c>
      <c r="D748" s="37"/>
      <c r="E748" s="38" t="s">
        <v>980</v>
      </c>
      <c r="F748" s="43"/>
      <c r="G748" s="39" t="s">
        <v>146</v>
      </c>
      <c r="L748" s="40" t="e">
        <v>#N/A</v>
      </c>
      <c r="M748" s="41" t="s">
        <v>56</v>
      </c>
      <c r="N748" s="41" t="s">
        <v>57</v>
      </c>
      <c r="O748" s="41" t="s">
        <v>58</v>
      </c>
      <c r="P748" s="41" t="s">
        <v>56</v>
      </c>
      <c r="Q748" s="41" t="s">
        <v>57</v>
      </c>
      <c r="R748" s="41" t="s">
        <v>58</v>
      </c>
      <c r="S748" s="41" t="s">
        <v>58</v>
      </c>
      <c r="T748" s="41" t="s">
        <v>58</v>
      </c>
      <c r="U748" s="41" t="s">
        <v>57</v>
      </c>
      <c r="V748" s="41" t="s">
        <v>57</v>
      </c>
      <c r="W748" s="41" t="s">
        <v>57</v>
      </c>
      <c r="X748" s="41" t="s">
        <v>57</v>
      </c>
      <c r="Y748" s="41" t="s">
        <v>57</v>
      </c>
      <c r="Z748" s="41" t="s">
        <v>56</v>
      </c>
      <c r="AA748" s="41" t="s">
        <v>57</v>
      </c>
      <c r="AB748" s="41" t="s">
        <v>56</v>
      </c>
      <c r="AC748" s="41" t="s">
        <v>58</v>
      </c>
      <c r="AD748" s="41" t="s">
        <v>57</v>
      </c>
      <c r="AE748" s="41" t="s">
        <v>58</v>
      </c>
      <c r="AF748" s="40"/>
      <c r="AG748" s="41" t="s">
        <v>59</v>
      </c>
      <c r="AH748" s="40"/>
      <c r="AI748" s="41" t="s">
        <v>60</v>
      </c>
      <c r="AJ748" s="41" t="s">
        <v>122</v>
      </c>
      <c r="AK748" s="41" t="s">
        <v>65</v>
      </c>
      <c r="AL748" s="42"/>
    </row>
    <row r="749" spans="1:38" ht="13.5" customHeight="1" x14ac:dyDescent="0.3">
      <c r="A749" s="59">
        <v>809</v>
      </c>
      <c r="B749" s="68" t="str">
        <f t="shared" si="30"/>
        <v>809</v>
      </c>
      <c r="C749" s="69">
        <f>MATCH(A749,'TC Variable GLs'!A:A,0)</f>
        <v>453</v>
      </c>
      <c r="D749" s="37"/>
      <c r="E749" s="38" t="s">
        <v>981</v>
      </c>
      <c r="F749" s="43"/>
      <c r="G749" s="39" t="s">
        <v>169</v>
      </c>
      <c r="L749" s="40" t="e">
        <v>#N/A</v>
      </c>
      <c r="M749" s="41" t="s">
        <v>56</v>
      </c>
      <c r="N749" s="41" t="s">
        <v>57</v>
      </c>
      <c r="O749" s="41" t="s">
        <v>58</v>
      </c>
      <c r="P749" s="41" t="s">
        <v>56</v>
      </c>
      <c r="Q749" s="41" t="s">
        <v>57</v>
      </c>
      <c r="R749" s="41" t="s">
        <v>58</v>
      </c>
      <c r="S749" s="41" t="s">
        <v>58</v>
      </c>
      <c r="T749" s="41" t="s">
        <v>58</v>
      </c>
      <c r="U749" s="41" t="s">
        <v>57</v>
      </c>
      <c r="V749" s="41" t="s">
        <v>57</v>
      </c>
      <c r="W749" s="41" t="s">
        <v>57</v>
      </c>
      <c r="X749" s="41" t="s">
        <v>57</v>
      </c>
      <c r="Y749" s="41" t="s">
        <v>57</v>
      </c>
      <c r="Z749" s="41" t="s">
        <v>56</v>
      </c>
      <c r="AA749" s="41" t="s">
        <v>57</v>
      </c>
      <c r="AB749" s="41" t="s">
        <v>56</v>
      </c>
      <c r="AC749" s="41" t="s">
        <v>58</v>
      </c>
      <c r="AD749" s="41" t="s">
        <v>57</v>
      </c>
      <c r="AE749" s="41" t="s">
        <v>57</v>
      </c>
      <c r="AF749" s="41" t="s">
        <v>91</v>
      </c>
      <c r="AG749" s="41" t="s">
        <v>59</v>
      </c>
      <c r="AH749" s="40"/>
      <c r="AI749" s="41" t="s">
        <v>65</v>
      </c>
      <c r="AJ749" s="41" t="s">
        <v>122</v>
      </c>
      <c r="AK749" s="41" t="s">
        <v>65</v>
      </c>
      <c r="AL749" s="42"/>
    </row>
    <row r="750" spans="1:38" ht="13.5" customHeight="1" x14ac:dyDescent="0.3">
      <c r="A750" s="39">
        <v>810</v>
      </c>
      <c r="B750" s="36" t="str">
        <f t="shared" si="30"/>
        <v>810</v>
      </c>
      <c r="C750" s="16" t="e">
        <f>MATCH(A750,'TC Variable GLs'!A:A,0)</f>
        <v>#N/A</v>
      </c>
      <c r="D750" s="37"/>
      <c r="E750" s="38" t="s">
        <v>983</v>
      </c>
      <c r="F750" s="39" t="s">
        <v>142</v>
      </c>
      <c r="G750" s="39" t="s">
        <v>146</v>
      </c>
      <c r="L750" s="40" t="e">
        <v>#N/A</v>
      </c>
      <c r="M750" s="41" t="s">
        <v>56</v>
      </c>
      <c r="N750" s="41" t="s">
        <v>57</v>
      </c>
      <c r="O750" s="41" t="s">
        <v>58</v>
      </c>
      <c r="P750" s="41" t="s">
        <v>56</v>
      </c>
      <c r="Q750" s="41" t="s">
        <v>57</v>
      </c>
      <c r="R750" s="41" t="s">
        <v>58</v>
      </c>
      <c r="S750" s="41" t="s">
        <v>57</v>
      </c>
      <c r="T750" s="41" t="s">
        <v>58</v>
      </c>
      <c r="U750" s="41" t="s">
        <v>57</v>
      </c>
      <c r="V750" s="41" t="s">
        <v>57</v>
      </c>
      <c r="W750" s="41" t="s">
        <v>56</v>
      </c>
      <c r="X750" s="41" t="s">
        <v>57</v>
      </c>
      <c r="Y750" s="41" t="s">
        <v>57</v>
      </c>
      <c r="Z750" s="41" t="s">
        <v>56</v>
      </c>
      <c r="AA750" s="41" t="s">
        <v>56</v>
      </c>
      <c r="AB750" s="41" t="s">
        <v>58</v>
      </c>
      <c r="AC750" s="41" t="s">
        <v>58</v>
      </c>
      <c r="AD750" s="41" t="s">
        <v>58</v>
      </c>
      <c r="AE750" s="41" t="s">
        <v>58</v>
      </c>
      <c r="AF750" s="41" t="s">
        <v>91</v>
      </c>
      <c r="AG750" s="41" t="s">
        <v>59</v>
      </c>
      <c r="AH750" s="40"/>
      <c r="AI750" s="41" t="s">
        <v>60</v>
      </c>
      <c r="AJ750" s="41" t="s">
        <v>122</v>
      </c>
      <c r="AK750" s="41" t="s">
        <v>65</v>
      </c>
      <c r="AL750" s="42"/>
    </row>
    <row r="751" spans="1:38" ht="13.5" customHeight="1" x14ac:dyDescent="0.3">
      <c r="A751" s="39">
        <v>811</v>
      </c>
      <c r="B751" s="36" t="str">
        <f t="shared" si="30"/>
        <v>811</v>
      </c>
      <c r="C751" s="16" t="e">
        <f>MATCH(A751,'TC Variable GLs'!A:A,0)</f>
        <v>#N/A</v>
      </c>
      <c r="D751" s="37"/>
      <c r="E751" s="38" t="s">
        <v>985</v>
      </c>
      <c r="F751" s="39" t="s">
        <v>146</v>
      </c>
      <c r="G751" s="39" t="s">
        <v>142</v>
      </c>
      <c r="L751" s="40" t="e">
        <v>#N/A</v>
      </c>
      <c r="M751" s="41" t="s">
        <v>56</v>
      </c>
      <c r="N751" s="41" t="s">
        <v>57</v>
      </c>
      <c r="O751" s="41" t="s">
        <v>58</v>
      </c>
      <c r="P751" s="41" t="s">
        <v>56</v>
      </c>
      <c r="Q751" s="41" t="s">
        <v>57</v>
      </c>
      <c r="R751" s="41" t="s">
        <v>58</v>
      </c>
      <c r="S751" s="41" t="s">
        <v>57</v>
      </c>
      <c r="T751" s="41" t="s">
        <v>57</v>
      </c>
      <c r="U751" s="41" t="s">
        <v>57</v>
      </c>
      <c r="V751" s="41" t="s">
        <v>57</v>
      </c>
      <c r="W751" s="41" t="s">
        <v>56</v>
      </c>
      <c r="X751" s="41" t="s">
        <v>57</v>
      </c>
      <c r="Y751" s="41" t="s">
        <v>57</v>
      </c>
      <c r="Z751" s="41" t="s">
        <v>56</v>
      </c>
      <c r="AA751" s="41" t="s">
        <v>56</v>
      </c>
      <c r="AB751" s="41" t="s">
        <v>58</v>
      </c>
      <c r="AC751" s="41" t="s">
        <v>58</v>
      </c>
      <c r="AD751" s="41" t="s">
        <v>58</v>
      </c>
      <c r="AE751" s="41" t="s">
        <v>58</v>
      </c>
      <c r="AF751" s="41" t="s">
        <v>91</v>
      </c>
      <c r="AG751" s="41" t="s">
        <v>59</v>
      </c>
      <c r="AH751" s="40"/>
      <c r="AI751" s="41" t="s">
        <v>60</v>
      </c>
      <c r="AJ751" s="41" t="s">
        <v>122</v>
      </c>
      <c r="AK751" s="41" t="s">
        <v>65</v>
      </c>
      <c r="AL751" s="42"/>
    </row>
    <row r="752" spans="1:38" ht="13.5" customHeight="1" x14ac:dyDescent="0.3">
      <c r="A752" s="39">
        <v>812</v>
      </c>
      <c r="B752" s="36" t="str">
        <f t="shared" si="30"/>
        <v>812</v>
      </c>
      <c r="C752" s="16" t="e">
        <f>MATCH(A752,'TC Variable GLs'!A:A,0)</f>
        <v>#N/A</v>
      </c>
      <c r="D752" s="37"/>
      <c r="E752" s="38" t="s">
        <v>987</v>
      </c>
      <c r="F752" s="39" t="s">
        <v>254</v>
      </c>
      <c r="G752" s="39" t="s">
        <v>146</v>
      </c>
      <c r="L752" s="40" t="e">
        <v>#N/A</v>
      </c>
      <c r="M752" s="41" t="s">
        <v>56</v>
      </c>
      <c r="N752" s="41" t="s">
        <v>57</v>
      </c>
      <c r="O752" s="41" t="s">
        <v>58</v>
      </c>
      <c r="P752" s="41" t="s">
        <v>56</v>
      </c>
      <c r="Q752" s="41" t="s">
        <v>57</v>
      </c>
      <c r="R752" s="41" t="s">
        <v>58</v>
      </c>
      <c r="S752" s="41" t="s">
        <v>57</v>
      </c>
      <c r="T752" s="41" t="s">
        <v>58</v>
      </c>
      <c r="U752" s="41" t="s">
        <v>57</v>
      </c>
      <c r="V752" s="41" t="s">
        <v>57</v>
      </c>
      <c r="W752" s="41" t="s">
        <v>56</v>
      </c>
      <c r="X752" s="41" t="s">
        <v>57</v>
      </c>
      <c r="Y752" s="41" t="s">
        <v>57</v>
      </c>
      <c r="Z752" s="41" t="s">
        <v>56</v>
      </c>
      <c r="AA752" s="41" t="s">
        <v>56</v>
      </c>
      <c r="AB752" s="41" t="s">
        <v>58</v>
      </c>
      <c r="AC752" s="41" t="s">
        <v>58</v>
      </c>
      <c r="AD752" s="41" t="s">
        <v>58</v>
      </c>
      <c r="AE752" s="41" t="s">
        <v>58</v>
      </c>
      <c r="AF752" s="41" t="s">
        <v>91</v>
      </c>
      <c r="AG752" s="41" t="s">
        <v>59</v>
      </c>
      <c r="AH752" s="40"/>
      <c r="AI752" s="41" t="s">
        <v>60</v>
      </c>
      <c r="AJ752" s="41" t="s">
        <v>122</v>
      </c>
      <c r="AK752" s="41" t="s">
        <v>65</v>
      </c>
      <c r="AL752" s="42"/>
    </row>
    <row r="753" spans="1:38" ht="13.5" customHeight="1" x14ac:dyDescent="0.3">
      <c r="A753" s="59">
        <v>813</v>
      </c>
      <c r="B753" s="68" t="str">
        <f t="shared" si="30"/>
        <v>813</v>
      </c>
      <c r="C753" s="69">
        <f>MATCH(A753,'TC Variable GLs'!A:A,0)</f>
        <v>455</v>
      </c>
      <c r="D753" s="37"/>
      <c r="E753" s="38" t="s">
        <v>988</v>
      </c>
      <c r="F753" s="43"/>
      <c r="G753" s="39" t="s">
        <v>989</v>
      </c>
      <c r="L753" s="40" t="e">
        <v>#N/A</v>
      </c>
      <c r="M753" s="41" t="s">
        <v>56</v>
      </c>
      <c r="N753" s="41" t="s">
        <v>57</v>
      </c>
      <c r="O753" s="41" t="s">
        <v>57</v>
      </c>
      <c r="P753" s="41" t="s">
        <v>56</v>
      </c>
      <c r="Q753" s="41" t="s">
        <v>57</v>
      </c>
      <c r="R753" s="41" t="s">
        <v>57</v>
      </c>
      <c r="S753" s="41" t="s">
        <v>57</v>
      </c>
      <c r="T753" s="41" t="s">
        <v>57</v>
      </c>
      <c r="U753" s="41" t="s">
        <v>57</v>
      </c>
      <c r="V753" s="41" t="s">
        <v>58</v>
      </c>
      <c r="W753" s="41" t="s">
        <v>58</v>
      </c>
      <c r="X753" s="41" t="s">
        <v>58</v>
      </c>
      <c r="Y753" s="41" t="s">
        <v>58</v>
      </c>
      <c r="Z753" s="41" t="s">
        <v>56</v>
      </c>
      <c r="AA753" s="41" t="s">
        <v>57</v>
      </c>
      <c r="AB753" s="41" t="s">
        <v>56</v>
      </c>
      <c r="AC753" s="41" t="s">
        <v>58</v>
      </c>
      <c r="AD753" s="41" t="s">
        <v>58</v>
      </c>
      <c r="AE753" s="41" t="s">
        <v>58</v>
      </c>
      <c r="AF753" s="41" t="s">
        <v>284</v>
      </c>
      <c r="AG753" s="41" t="s">
        <v>59</v>
      </c>
      <c r="AH753" s="41" t="s">
        <v>285</v>
      </c>
      <c r="AI753" s="40"/>
      <c r="AJ753" s="41" t="s">
        <v>66</v>
      </c>
      <c r="AK753" s="41" t="s">
        <v>66</v>
      </c>
      <c r="AL753" s="42"/>
    </row>
    <row r="754" spans="1:38" ht="13.5" customHeight="1" x14ac:dyDescent="0.3">
      <c r="A754" s="39">
        <v>814</v>
      </c>
      <c r="B754" s="36" t="str">
        <f t="shared" si="30"/>
        <v>814</v>
      </c>
      <c r="C754" s="16" t="e">
        <f>MATCH(A754,'TC Variable GLs'!A:A,0)</f>
        <v>#N/A</v>
      </c>
      <c r="D754" s="37"/>
      <c r="E754" s="38" t="s">
        <v>991</v>
      </c>
      <c r="F754" s="39" t="s">
        <v>142</v>
      </c>
      <c r="G754" s="39" t="s">
        <v>146</v>
      </c>
      <c r="L754" s="40" t="e">
        <v>#N/A</v>
      </c>
      <c r="M754" s="41" t="s">
        <v>56</v>
      </c>
      <c r="N754" s="41" t="s">
        <v>57</v>
      </c>
      <c r="O754" s="41" t="s">
        <v>58</v>
      </c>
      <c r="P754" s="41" t="s">
        <v>56</v>
      </c>
      <c r="Q754" s="41" t="s">
        <v>57</v>
      </c>
      <c r="R754" s="41" t="s">
        <v>58</v>
      </c>
      <c r="S754" s="41" t="s">
        <v>57</v>
      </c>
      <c r="T754" s="41" t="s">
        <v>58</v>
      </c>
      <c r="U754" s="41" t="s">
        <v>57</v>
      </c>
      <c r="V754" s="41" t="s">
        <v>57</v>
      </c>
      <c r="W754" s="41" t="s">
        <v>56</v>
      </c>
      <c r="X754" s="41" t="s">
        <v>57</v>
      </c>
      <c r="Y754" s="41" t="s">
        <v>57</v>
      </c>
      <c r="Z754" s="41" t="s">
        <v>56</v>
      </c>
      <c r="AA754" s="41" t="s">
        <v>56</v>
      </c>
      <c r="AB754" s="41" t="s">
        <v>58</v>
      </c>
      <c r="AC754" s="41" t="s">
        <v>58</v>
      </c>
      <c r="AD754" s="41" t="s">
        <v>58</v>
      </c>
      <c r="AE754" s="41" t="s">
        <v>58</v>
      </c>
      <c r="AF754" s="41" t="s">
        <v>91</v>
      </c>
      <c r="AG754" s="41" t="s">
        <v>59</v>
      </c>
      <c r="AH754" s="40"/>
      <c r="AI754" s="41" t="s">
        <v>60</v>
      </c>
      <c r="AJ754" s="41" t="s">
        <v>122</v>
      </c>
      <c r="AK754" s="41" t="s">
        <v>65</v>
      </c>
      <c r="AL754" s="42"/>
    </row>
    <row r="755" spans="1:38" ht="13.5" customHeight="1" x14ac:dyDescent="0.3">
      <c r="A755" s="59">
        <v>815</v>
      </c>
      <c r="B755" s="68" t="str">
        <f t="shared" si="30"/>
        <v>815</v>
      </c>
      <c r="C755" s="69">
        <f>MATCH(A755,'TC Variable GLs'!A:A,0)</f>
        <v>456</v>
      </c>
      <c r="D755" s="37"/>
      <c r="E755" s="38" t="s">
        <v>993</v>
      </c>
      <c r="F755" s="43"/>
      <c r="G755" s="39" t="s">
        <v>146</v>
      </c>
      <c r="L755" s="40" t="e">
        <v>#N/A</v>
      </c>
      <c r="M755" s="41" t="s">
        <v>56</v>
      </c>
      <c r="N755" s="41" t="s">
        <v>57</v>
      </c>
      <c r="O755" s="41" t="s">
        <v>58</v>
      </c>
      <c r="P755" s="41" t="s">
        <v>56</v>
      </c>
      <c r="Q755" s="41" t="s">
        <v>57</v>
      </c>
      <c r="R755" s="41" t="s">
        <v>57</v>
      </c>
      <c r="S755" s="41" t="s">
        <v>57</v>
      </c>
      <c r="T755" s="41" t="s">
        <v>58</v>
      </c>
      <c r="U755" s="41" t="s">
        <v>57</v>
      </c>
      <c r="V755" s="41" t="s">
        <v>57</v>
      </c>
      <c r="W755" s="41" t="s">
        <v>56</v>
      </c>
      <c r="X755" s="41" t="s">
        <v>57</v>
      </c>
      <c r="Y755" s="41" t="s">
        <v>57</v>
      </c>
      <c r="Z755" s="41" t="s">
        <v>56</v>
      </c>
      <c r="AA755" s="41" t="s">
        <v>56</v>
      </c>
      <c r="AB755" s="41" t="s">
        <v>56</v>
      </c>
      <c r="AC755" s="41" t="s">
        <v>58</v>
      </c>
      <c r="AD755" s="41" t="s">
        <v>57</v>
      </c>
      <c r="AE755" s="41" t="s">
        <v>58</v>
      </c>
      <c r="AF755" s="41" t="s">
        <v>91</v>
      </c>
      <c r="AG755" s="41" t="s">
        <v>59</v>
      </c>
      <c r="AH755" s="40"/>
      <c r="AI755" s="41" t="s">
        <v>60</v>
      </c>
      <c r="AJ755" s="41" t="s">
        <v>122</v>
      </c>
      <c r="AK755" s="41" t="s">
        <v>65</v>
      </c>
      <c r="AL755" s="42"/>
    </row>
    <row r="756" spans="1:38" ht="13.5" customHeight="1" x14ac:dyDescent="0.3">
      <c r="A756" s="39">
        <v>816</v>
      </c>
      <c r="B756" s="36" t="str">
        <f t="shared" si="30"/>
        <v>816</v>
      </c>
      <c r="C756" s="16" t="e">
        <f>MATCH(A756,'TC Variable GLs'!A:A,0)</f>
        <v>#N/A</v>
      </c>
      <c r="D756" s="37"/>
      <c r="E756" s="38" t="s">
        <v>995</v>
      </c>
      <c r="F756" s="39" t="s">
        <v>146</v>
      </c>
      <c r="G756" s="39" t="s">
        <v>142</v>
      </c>
      <c r="L756" s="40" t="e">
        <v>#N/A</v>
      </c>
      <c r="M756" s="41" t="s">
        <v>56</v>
      </c>
      <c r="N756" s="41" t="s">
        <v>57</v>
      </c>
      <c r="O756" s="41" t="s">
        <v>58</v>
      </c>
      <c r="P756" s="41" t="s">
        <v>56</v>
      </c>
      <c r="Q756" s="41" t="s">
        <v>57</v>
      </c>
      <c r="R756" s="41" t="s">
        <v>57</v>
      </c>
      <c r="S756" s="41" t="s">
        <v>57</v>
      </c>
      <c r="T756" s="41" t="s">
        <v>58</v>
      </c>
      <c r="U756" s="41" t="s">
        <v>57</v>
      </c>
      <c r="V756" s="41" t="s">
        <v>57</v>
      </c>
      <c r="W756" s="41" t="s">
        <v>56</v>
      </c>
      <c r="X756" s="41" t="s">
        <v>57</v>
      </c>
      <c r="Y756" s="41" t="s">
        <v>57</v>
      </c>
      <c r="Z756" s="41" t="s">
        <v>56</v>
      </c>
      <c r="AA756" s="41" t="s">
        <v>56</v>
      </c>
      <c r="AB756" s="41" t="s">
        <v>58</v>
      </c>
      <c r="AC756" s="41" t="s">
        <v>58</v>
      </c>
      <c r="AD756" s="41" t="s">
        <v>58</v>
      </c>
      <c r="AE756" s="41" t="s">
        <v>58</v>
      </c>
      <c r="AF756" s="41" t="s">
        <v>91</v>
      </c>
      <c r="AG756" s="41" t="s">
        <v>59</v>
      </c>
      <c r="AH756" s="40"/>
      <c r="AI756" s="41" t="s">
        <v>60</v>
      </c>
      <c r="AJ756" s="41" t="s">
        <v>122</v>
      </c>
      <c r="AK756" s="41" t="s">
        <v>65</v>
      </c>
      <c r="AL756" s="42"/>
    </row>
    <row r="757" spans="1:38" ht="13.5" customHeight="1" x14ac:dyDescent="0.3">
      <c r="A757" s="39">
        <v>817</v>
      </c>
      <c r="B757" s="36" t="str">
        <f t="shared" si="30"/>
        <v>817</v>
      </c>
      <c r="C757" s="16" t="e">
        <f>MATCH(A757,'TC Variable GLs'!A:A,0)</f>
        <v>#N/A</v>
      </c>
      <c r="D757" s="37"/>
      <c r="E757" s="38" t="s">
        <v>997</v>
      </c>
      <c r="F757" s="39" t="s">
        <v>142</v>
      </c>
      <c r="G757" s="39" t="s">
        <v>146</v>
      </c>
      <c r="L757" s="40" t="e">
        <v>#N/A</v>
      </c>
      <c r="M757" s="41" t="s">
        <v>56</v>
      </c>
      <c r="N757" s="41" t="s">
        <v>57</v>
      </c>
      <c r="O757" s="41" t="s">
        <v>58</v>
      </c>
      <c r="P757" s="41" t="s">
        <v>56</v>
      </c>
      <c r="Q757" s="41" t="s">
        <v>57</v>
      </c>
      <c r="R757" s="41" t="s">
        <v>57</v>
      </c>
      <c r="S757" s="41" t="s">
        <v>57</v>
      </c>
      <c r="T757" s="41" t="s">
        <v>58</v>
      </c>
      <c r="U757" s="41" t="s">
        <v>57</v>
      </c>
      <c r="V757" s="41" t="s">
        <v>57</v>
      </c>
      <c r="W757" s="41" t="s">
        <v>56</v>
      </c>
      <c r="X757" s="41" t="s">
        <v>57</v>
      </c>
      <c r="Y757" s="41" t="s">
        <v>57</v>
      </c>
      <c r="Z757" s="41" t="s">
        <v>56</v>
      </c>
      <c r="AA757" s="41" t="s">
        <v>56</v>
      </c>
      <c r="AB757" s="41" t="s">
        <v>58</v>
      </c>
      <c r="AC757" s="41" t="s">
        <v>58</v>
      </c>
      <c r="AD757" s="41" t="s">
        <v>58</v>
      </c>
      <c r="AE757" s="41" t="s">
        <v>58</v>
      </c>
      <c r="AF757" s="41" t="s">
        <v>91</v>
      </c>
      <c r="AG757" s="41" t="s">
        <v>59</v>
      </c>
      <c r="AH757" s="40"/>
      <c r="AI757" s="41" t="s">
        <v>60</v>
      </c>
      <c r="AJ757" s="41" t="s">
        <v>122</v>
      </c>
      <c r="AK757" s="41" t="s">
        <v>65</v>
      </c>
      <c r="AL757" s="42"/>
    </row>
    <row r="758" spans="1:38" ht="13.5" customHeight="1" x14ac:dyDescent="0.3">
      <c r="A758" s="39">
        <v>818</v>
      </c>
      <c r="B758" s="36" t="str">
        <f t="shared" si="30"/>
        <v>818</v>
      </c>
      <c r="C758" s="16" t="e">
        <f>MATCH(A758,'TC Variable GLs'!A:A,0)</f>
        <v>#N/A</v>
      </c>
      <c r="D758" s="37"/>
      <c r="E758" s="38" t="s">
        <v>999</v>
      </c>
      <c r="F758" s="39" t="s">
        <v>142</v>
      </c>
      <c r="G758" s="39" t="s">
        <v>146</v>
      </c>
      <c r="L758" s="40" t="e">
        <v>#N/A</v>
      </c>
      <c r="M758" s="41" t="s">
        <v>56</v>
      </c>
      <c r="N758" s="41" t="s">
        <v>57</v>
      </c>
      <c r="O758" s="41" t="s">
        <v>57</v>
      </c>
      <c r="P758" s="41" t="s">
        <v>56</v>
      </c>
      <c r="Q758" s="41" t="s">
        <v>57</v>
      </c>
      <c r="R758" s="41" t="s">
        <v>57</v>
      </c>
      <c r="S758" s="41" t="s">
        <v>57</v>
      </c>
      <c r="T758" s="41" t="s">
        <v>58</v>
      </c>
      <c r="U758" s="41" t="s">
        <v>57</v>
      </c>
      <c r="V758" s="41" t="s">
        <v>57</v>
      </c>
      <c r="W758" s="41" t="s">
        <v>56</v>
      </c>
      <c r="X758" s="41" t="s">
        <v>57</v>
      </c>
      <c r="Y758" s="41" t="s">
        <v>57</v>
      </c>
      <c r="Z758" s="41" t="s">
        <v>56</v>
      </c>
      <c r="AA758" s="41" t="s">
        <v>56</v>
      </c>
      <c r="AB758" s="41" t="s">
        <v>58</v>
      </c>
      <c r="AC758" s="41" t="s">
        <v>58</v>
      </c>
      <c r="AD758" s="41" t="s">
        <v>58</v>
      </c>
      <c r="AE758" s="41" t="s">
        <v>58</v>
      </c>
      <c r="AF758" s="41" t="s">
        <v>91</v>
      </c>
      <c r="AG758" s="41" t="s">
        <v>59</v>
      </c>
      <c r="AH758" s="40"/>
      <c r="AI758" s="41" t="s">
        <v>60</v>
      </c>
      <c r="AJ758" s="41" t="s">
        <v>122</v>
      </c>
      <c r="AK758" s="41" t="s">
        <v>65</v>
      </c>
      <c r="AL758" s="42"/>
    </row>
    <row r="759" spans="1:38" ht="13.5" customHeight="1" x14ac:dyDescent="0.3">
      <c r="A759" s="59">
        <v>819</v>
      </c>
      <c r="B759" s="68" t="str">
        <f t="shared" si="30"/>
        <v>819</v>
      </c>
      <c r="C759" s="69">
        <f>MATCH(A759,'TC Variable GLs'!A:A,0)</f>
        <v>457</v>
      </c>
      <c r="D759" s="37"/>
      <c r="E759" s="38" t="s">
        <v>1001</v>
      </c>
      <c r="F759" s="39" t="s">
        <v>146</v>
      </c>
      <c r="G759" s="43"/>
      <c r="L759" s="40" t="e">
        <v>#N/A</v>
      </c>
      <c r="M759" s="41" t="s">
        <v>56</v>
      </c>
      <c r="N759" s="41" t="s">
        <v>57</v>
      </c>
      <c r="O759" s="41" t="s">
        <v>58</v>
      </c>
      <c r="P759" s="41" t="s">
        <v>56</v>
      </c>
      <c r="Q759" s="41" t="s">
        <v>57</v>
      </c>
      <c r="R759" s="41" t="s">
        <v>58</v>
      </c>
      <c r="S759" s="41" t="s">
        <v>57</v>
      </c>
      <c r="T759" s="41" t="s">
        <v>58</v>
      </c>
      <c r="U759" s="41" t="s">
        <v>57</v>
      </c>
      <c r="V759" s="41" t="s">
        <v>57</v>
      </c>
      <c r="W759" s="41" t="s">
        <v>56</v>
      </c>
      <c r="X759" s="41" t="s">
        <v>57</v>
      </c>
      <c r="Y759" s="41" t="s">
        <v>57</v>
      </c>
      <c r="Z759" s="41" t="s">
        <v>56</v>
      </c>
      <c r="AA759" s="41" t="s">
        <v>56</v>
      </c>
      <c r="AB759" s="41" t="s">
        <v>56</v>
      </c>
      <c r="AC759" s="41" t="s">
        <v>58</v>
      </c>
      <c r="AD759" s="41" t="s">
        <v>58</v>
      </c>
      <c r="AE759" s="41" t="s">
        <v>57</v>
      </c>
      <c r="AF759" s="41" t="s">
        <v>91</v>
      </c>
      <c r="AG759" s="41" t="s">
        <v>59</v>
      </c>
      <c r="AH759" s="40"/>
      <c r="AI759" s="41" t="s">
        <v>60</v>
      </c>
      <c r="AJ759" s="41" t="s">
        <v>122</v>
      </c>
      <c r="AK759" s="41" t="s">
        <v>65</v>
      </c>
      <c r="AL759" s="42"/>
    </row>
    <row r="760" spans="1:38" ht="13.5" customHeight="1" x14ac:dyDescent="0.3">
      <c r="A760" s="59">
        <v>820</v>
      </c>
      <c r="B760" s="68" t="str">
        <f t="shared" si="30"/>
        <v>820</v>
      </c>
      <c r="C760" s="69">
        <f>MATCH(A760,'TC Variable GLs'!A:A,0)</f>
        <v>458</v>
      </c>
      <c r="D760" s="37"/>
      <c r="E760" s="38" t="s">
        <v>1002</v>
      </c>
      <c r="F760" s="39" t="s">
        <v>989</v>
      </c>
      <c r="G760" s="43"/>
      <c r="L760" s="40" t="e">
        <v>#N/A</v>
      </c>
      <c r="M760" s="41" t="s">
        <v>56</v>
      </c>
      <c r="N760" s="41" t="s">
        <v>57</v>
      </c>
      <c r="O760" s="41" t="s">
        <v>57</v>
      </c>
      <c r="P760" s="41" t="s">
        <v>56</v>
      </c>
      <c r="Q760" s="41" t="s">
        <v>57</v>
      </c>
      <c r="R760" s="41" t="s">
        <v>57</v>
      </c>
      <c r="S760" s="41" t="s">
        <v>57</v>
      </c>
      <c r="T760" s="41" t="s">
        <v>57</v>
      </c>
      <c r="U760" s="41" t="s">
        <v>57</v>
      </c>
      <c r="V760" s="41" t="s">
        <v>58</v>
      </c>
      <c r="W760" s="41" t="s">
        <v>58</v>
      </c>
      <c r="X760" s="41" t="s">
        <v>58</v>
      </c>
      <c r="Y760" s="41" t="s">
        <v>58</v>
      </c>
      <c r="Z760" s="41" t="s">
        <v>56</v>
      </c>
      <c r="AA760" s="41" t="s">
        <v>57</v>
      </c>
      <c r="AB760" s="41" t="s">
        <v>56</v>
      </c>
      <c r="AC760" s="41" t="s">
        <v>58</v>
      </c>
      <c r="AD760" s="41" t="s">
        <v>58</v>
      </c>
      <c r="AE760" s="41" t="s">
        <v>58</v>
      </c>
      <c r="AF760" s="41" t="s">
        <v>284</v>
      </c>
      <c r="AG760" s="41" t="s">
        <v>59</v>
      </c>
      <c r="AH760" s="41" t="s">
        <v>285</v>
      </c>
      <c r="AI760" s="40"/>
      <c r="AJ760" s="41" t="s">
        <v>66</v>
      </c>
      <c r="AK760" s="41" t="s">
        <v>66</v>
      </c>
      <c r="AL760" s="42"/>
    </row>
    <row r="761" spans="1:38" ht="13.5" customHeight="1" x14ac:dyDescent="0.3">
      <c r="A761" s="39">
        <v>821</v>
      </c>
      <c r="B761" s="36" t="str">
        <f t="shared" si="30"/>
        <v>821</v>
      </c>
      <c r="C761" s="16" t="e">
        <f>MATCH(A761,'TC Variable GLs'!A:A,0)</f>
        <v>#N/A</v>
      </c>
      <c r="D761" s="37"/>
      <c r="E761" s="38" t="s">
        <v>972</v>
      </c>
      <c r="F761" s="39" t="s">
        <v>973</v>
      </c>
      <c r="G761" s="39" t="s">
        <v>888</v>
      </c>
      <c r="L761" s="40" t="e">
        <v>#N/A</v>
      </c>
      <c r="M761" s="41" t="s">
        <v>56</v>
      </c>
      <c r="N761" s="41" t="s">
        <v>57</v>
      </c>
      <c r="O761" s="41" t="s">
        <v>56</v>
      </c>
      <c r="P761" s="41" t="s">
        <v>56</v>
      </c>
      <c r="Q761" s="41" t="s">
        <v>57</v>
      </c>
      <c r="R761" s="41" t="s">
        <v>56</v>
      </c>
      <c r="S761" s="41" t="s">
        <v>56</v>
      </c>
      <c r="T761" s="41" t="s">
        <v>58</v>
      </c>
      <c r="U761" s="41" t="s">
        <v>57</v>
      </c>
      <c r="V761" s="41" t="s">
        <v>57</v>
      </c>
      <c r="W761" s="41" t="s">
        <v>57</v>
      </c>
      <c r="X761" s="41" t="s">
        <v>57</v>
      </c>
      <c r="Y761" s="41" t="s">
        <v>57</v>
      </c>
      <c r="Z761" s="41" t="s">
        <v>56</v>
      </c>
      <c r="AA761" s="41" t="s">
        <v>57</v>
      </c>
      <c r="AB761" s="41" t="s">
        <v>58</v>
      </c>
      <c r="AC761" s="41" t="s">
        <v>58</v>
      </c>
      <c r="AD761" s="41" t="s">
        <v>57</v>
      </c>
      <c r="AE761" s="41" t="s">
        <v>58</v>
      </c>
      <c r="AF761" s="40"/>
      <c r="AG761" s="41" t="s">
        <v>59</v>
      </c>
      <c r="AH761" s="40"/>
      <c r="AI761" s="41" t="s">
        <v>60</v>
      </c>
      <c r="AJ761" s="41" t="s">
        <v>122</v>
      </c>
      <c r="AK761" s="41" t="s">
        <v>65</v>
      </c>
      <c r="AL761" s="42"/>
    </row>
    <row r="762" spans="1:38" ht="13.5" customHeight="1" x14ac:dyDescent="0.3">
      <c r="A762" s="39">
        <v>822</v>
      </c>
      <c r="B762" s="36" t="str">
        <f t="shared" si="30"/>
        <v>822</v>
      </c>
      <c r="C762" s="16" t="e">
        <f>MATCH(A762,'TC Variable GLs'!A:A,0)</f>
        <v>#N/A</v>
      </c>
      <c r="D762" s="37"/>
      <c r="E762" s="38" t="s">
        <v>972</v>
      </c>
      <c r="F762" s="39" t="s">
        <v>888</v>
      </c>
      <c r="G762" s="39" t="s">
        <v>973</v>
      </c>
      <c r="L762" s="40" t="e">
        <v>#N/A</v>
      </c>
      <c r="M762" s="41" t="s">
        <v>56</v>
      </c>
      <c r="N762" s="41" t="s">
        <v>57</v>
      </c>
      <c r="O762" s="41" t="s">
        <v>56</v>
      </c>
      <c r="P762" s="41" t="s">
        <v>56</v>
      </c>
      <c r="Q762" s="41" t="s">
        <v>57</v>
      </c>
      <c r="R762" s="41" t="s">
        <v>56</v>
      </c>
      <c r="S762" s="41" t="s">
        <v>56</v>
      </c>
      <c r="T762" s="41" t="s">
        <v>58</v>
      </c>
      <c r="U762" s="41" t="s">
        <v>57</v>
      </c>
      <c r="V762" s="41" t="s">
        <v>57</v>
      </c>
      <c r="W762" s="41" t="s">
        <v>57</v>
      </c>
      <c r="X762" s="41" t="s">
        <v>57</v>
      </c>
      <c r="Y762" s="41" t="s">
        <v>57</v>
      </c>
      <c r="Z762" s="41" t="s">
        <v>56</v>
      </c>
      <c r="AA762" s="41" t="s">
        <v>57</v>
      </c>
      <c r="AB762" s="41" t="s">
        <v>58</v>
      </c>
      <c r="AC762" s="41" t="s">
        <v>58</v>
      </c>
      <c r="AD762" s="41" t="s">
        <v>58</v>
      </c>
      <c r="AE762" s="41" t="s">
        <v>57</v>
      </c>
      <c r="AF762" s="40"/>
      <c r="AG762" s="41" t="s">
        <v>59</v>
      </c>
      <c r="AH762" s="40"/>
      <c r="AI762" s="41" t="s">
        <v>60</v>
      </c>
      <c r="AJ762" s="41" t="s">
        <v>122</v>
      </c>
      <c r="AK762" s="41" t="s">
        <v>65</v>
      </c>
      <c r="AL762" s="42"/>
    </row>
    <row r="763" spans="1:38" ht="13.5" customHeight="1" x14ac:dyDescent="0.3">
      <c r="A763" s="39">
        <v>823</v>
      </c>
      <c r="B763" s="36" t="str">
        <f t="shared" si="30"/>
        <v>823</v>
      </c>
      <c r="C763" s="16" t="e">
        <f>MATCH(A763,'TC Variable GLs'!A:A,0)</f>
        <v>#N/A</v>
      </c>
      <c r="D763" s="37"/>
      <c r="E763" s="38" t="s">
        <v>972</v>
      </c>
      <c r="F763" s="39" t="s">
        <v>888</v>
      </c>
      <c r="G763" s="39" t="s">
        <v>1003</v>
      </c>
      <c r="L763" s="40" t="e">
        <v>#N/A</v>
      </c>
      <c r="M763" s="41" t="s">
        <v>56</v>
      </c>
      <c r="N763" s="41" t="s">
        <v>57</v>
      </c>
      <c r="O763" s="41" t="s">
        <v>57</v>
      </c>
      <c r="P763" s="41" t="s">
        <v>56</v>
      </c>
      <c r="Q763" s="41" t="s">
        <v>57</v>
      </c>
      <c r="R763" s="41" t="s">
        <v>57</v>
      </c>
      <c r="S763" s="41" t="s">
        <v>58</v>
      </c>
      <c r="T763" s="41" t="s">
        <v>56</v>
      </c>
      <c r="U763" s="41" t="s">
        <v>57</v>
      </c>
      <c r="V763" s="41" t="s">
        <v>57</v>
      </c>
      <c r="W763" s="41" t="s">
        <v>57</v>
      </c>
      <c r="X763" s="41" t="s">
        <v>57</v>
      </c>
      <c r="Y763" s="41" t="s">
        <v>57</v>
      </c>
      <c r="Z763" s="41" t="s">
        <v>56</v>
      </c>
      <c r="AA763" s="41" t="s">
        <v>57</v>
      </c>
      <c r="AB763" s="41" t="s">
        <v>58</v>
      </c>
      <c r="AC763" s="41" t="s">
        <v>58</v>
      </c>
      <c r="AD763" s="41" t="s">
        <v>58</v>
      </c>
      <c r="AE763" s="41" t="s">
        <v>57</v>
      </c>
      <c r="AF763" s="40"/>
      <c r="AG763" s="41" t="s">
        <v>59</v>
      </c>
      <c r="AH763" s="40"/>
      <c r="AI763" s="40"/>
      <c r="AJ763" s="41" t="s">
        <v>65</v>
      </c>
      <c r="AK763" s="41" t="s">
        <v>66</v>
      </c>
      <c r="AL763" s="42"/>
    </row>
    <row r="764" spans="1:38" ht="13.5" customHeight="1" x14ac:dyDescent="0.3">
      <c r="A764" s="39">
        <v>824</v>
      </c>
      <c r="B764" s="36" t="str">
        <f t="shared" si="30"/>
        <v>824</v>
      </c>
      <c r="C764" s="16" t="e">
        <f>MATCH(A764,'TC Variable GLs'!A:A,0)</f>
        <v>#N/A</v>
      </c>
      <c r="D764" s="37"/>
      <c r="E764" s="38" t="s">
        <v>972</v>
      </c>
      <c r="F764" s="39" t="s">
        <v>1003</v>
      </c>
      <c r="G764" s="39" t="s">
        <v>888</v>
      </c>
      <c r="L764" s="40" t="e">
        <v>#N/A</v>
      </c>
      <c r="M764" s="41" t="s">
        <v>56</v>
      </c>
      <c r="N764" s="41" t="s">
        <v>57</v>
      </c>
      <c r="O764" s="41" t="s">
        <v>57</v>
      </c>
      <c r="P764" s="41" t="s">
        <v>56</v>
      </c>
      <c r="Q764" s="41" t="s">
        <v>57</v>
      </c>
      <c r="R764" s="41" t="s">
        <v>57</v>
      </c>
      <c r="S764" s="41" t="s">
        <v>58</v>
      </c>
      <c r="T764" s="41" t="s">
        <v>56</v>
      </c>
      <c r="U764" s="41" t="s">
        <v>57</v>
      </c>
      <c r="V764" s="41" t="s">
        <v>57</v>
      </c>
      <c r="W764" s="41" t="s">
        <v>57</v>
      </c>
      <c r="X764" s="41" t="s">
        <v>57</v>
      </c>
      <c r="Y764" s="41" t="s">
        <v>57</v>
      </c>
      <c r="Z764" s="41" t="s">
        <v>56</v>
      </c>
      <c r="AA764" s="41" t="s">
        <v>57</v>
      </c>
      <c r="AB764" s="41" t="s">
        <v>58</v>
      </c>
      <c r="AC764" s="41" t="s">
        <v>58</v>
      </c>
      <c r="AD764" s="41" t="s">
        <v>57</v>
      </c>
      <c r="AE764" s="41" t="s">
        <v>58</v>
      </c>
      <c r="AF764" s="40"/>
      <c r="AG764" s="41" t="s">
        <v>59</v>
      </c>
      <c r="AH764" s="40"/>
      <c r="AI764" s="40"/>
      <c r="AJ764" s="41" t="s">
        <v>65</v>
      </c>
      <c r="AK764" s="41" t="s">
        <v>66</v>
      </c>
      <c r="AL764" s="42"/>
    </row>
    <row r="765" spans="1:38" ht="13.5" customHeight="1" x14ac:dyDescent="0.3">
      <c r="A765" s="59">
        <v>825</v>
      </c>
      <c r="B765" s="68" t="str">
        <f t="shared" si="30"/>
        <v>825</v>
      </c>
      <c r="C765" s="69">
        <f>MATCH(A765,'TC Variable GLs'!A:A,0)</f>
        <v>459</v>
      </c>
      <c r="D765" s="37"/>
      <c r="E765" s="38" t="s">
        <v>1004</v>
      </c>
      <c r="F765" s="39" t="s">
        <v>1005</v>
      </c>
      <c r="G765" s="43"/>
      <c r="L765" s="40" t="e">
        <v>#N/A</v>
      </c>
      <c r="M765" s="41" t="s">
        <v>56</v>
      </c>
      <c r="N765" s="41" t="s">
        <v>57</v>
      </c>
      <c r="O765" s="41" t="s">
        <v>57</v>
      </c>
      <c r="P765" s="41" t="s">
        <v>56</v>
      </c>
      <c r="Q765" s="41" t="s">
        <v>57</v>
      </c>
      <c r="R765" s="41" t="s">
        <v>57</v>
      </c>
      <c r="S765" s="41" t="s">
        <v>57</v>
      </c>
      <c r="T765" s="41" t="s">
        <v>57</v>
      </c>
      <c r="U765" s="41" t="s">
        <v>57</v>
      </c>
      <c r="V765" s="41" t="s">
        <v>58</v>
      </c>
      <c r="W765" s="41" t="s">
        <v>58</v>
      </c>
      <c r="X765" s="41" t="s">
        <v>58</v>
      </c>
      <c r="Y765" s="41" t="s">
        <v>58</v>
      </c>
      <c r="Z765" s="41" t="s">
        <v>56</v>
      </c>
      <c r="AA765" s="41" t="s">
        <v>57</v>
      </c>
      <c r="AB765" s="41" t="s">
        <v>56</v>
      </c>
      <c r="AC765" s="41" t="s">
        <v>58</v>
      </c>
      <c r="AD765" s="41" t="s">
        <v>58</v>
      </c>
      <c r="AE765" s="41" t="s">
        <v>58</v>
      </c>
      <c r="AF765" s="41" t="s">
        <v>284</v>
      </c>
      <c r="AG765" s="41" t="s">
        <v>59</v>
      </c>
      <c r="AH765" s="41" t="s">
        <v>285</v>
      </c>
      <c r="AI765" s="40"/>
      <c r="AJ765" s="41" t="s">
        <v>66</v>
      </c>
      <c r="AK765" s="41" t="s">
        <v>66</v>
      </c>
      <c r="AL765" s="42"/>
    </row>
    <row r="766" spans="1:38" ht="13.5" customHeight="1" x14ac:dyDescent="0.3">
      <c r="A766" s="59">
        <v>826</v>
      </c>
      <c r="B766" s="68" t="str">
        <f t="shared" si="30"/>
        <v>826</v>
      </c>
      <c r="C766" s="69">
        <f>MATCH(A766,'TC Variable GLs'!A:A,0)</f>
        <v>460</v>
      </c>
      <c r="D766" s="37"/>
      <c r="E766" s="38" t="s">
        <v>1006</v>
      </c>
      <c r="F766" s="43"/>
      <c r="G766" s="39" t="s">
        <v>1007</v>
      </c>
      <c r="L766" s="40" t="e">
        <v>#N/A</v>
      </c>
      <c r="M766" s="41" t="s">
        <v>56</v>
      </c>
      <c r="N766" s="41" t="s">
        <v>57</v>
      </c>
      <c r="O766" s="41" t="s">
        <v>57</v>
      </c>
      <c r="P766" s="41" t="s">
        <v>56</v>
      </c>
      <c r="Q766" s="41" t="s">
        <v>57</v>
      </c>
      <c r="R766" s="41" t="s">
        <v>57</v>
      </c>
      <c r="S766" s="41" t="s">
        <v>57</v>
      </c>
      <c r="T766" s="41" t="s">
        <v>57</v>
      </c>
      <c r="U766" s="41" t="s">
        <v>57</v>
      </c>
      <c r="V766" s="41" t="s">
        <v>58</v>
      </c>
      <c r="W766" s="41" t="s">
        <v>58</v>
      </c>
      <c r="X766" s="41" t="s">
        <v>58</v>
      </c>
      <c r="Y766" s="41" t="s">
        <v>58</v>
      </c>
      <c r="Z766" s="41" t="s">
        <v>56</v>
      </c>
      <c r="AA766" s="41" t="s">
        <v>57</v>
      </c>
      <c r="AB766" s="41" t="s">
        <v>56</v>
      </c>
      <c r="AC766" s="41" t="s">
        <v>58</v>
      </c>
      <c r="AD766" s="41" t="s">
        <v>58</v>
      </c>
      <c r="AE766" s="41" t="s">
        <v>58</v>
      </c>
      <c r="AF766" s="41" t="s">
        <v>284</v>
      </c>
      <c r="AG766" s="41" t="s">
        <v>59</v>
      </c>
      <c r="AH766" s="41" t="s">
        <v>285</v>
      </c>
      <c r="AI766" s="40"/>
      <c r="AJ766" s="41" t="s">
        <v>66</v>
      </c>
      <c r="AK766" s="41" t="s">
        <v>66</v>
      </c>
      <c r="AL766" s="42"/>
    </row>
    <row r="767" spans="1:38" ht="13.5" customHeight="1" x14ac:dyDescent="0.3">
      <c r="A767" s="59">
        <v>827</v>
      </c>
      <c r="B767" s="68" t="str">
        <f t="shared" si="30"/>
        <v>827</v>
      </c>
      <c r="C767" s="69">
        <f>MATCH(A767,'TC Variable GLs'!A:A,0)</f>
        <v>461</v>
      </c>
      <c r="D767" s="37"/>
      <c r="E767" s="38" t="s">
        <v>1008</v>
      </c>
      <c r="F767" s="43"/>
      <c r="G767" s="39" t="s">
        <v>828</v>
      </c>
      <c r="L767" s="40" t="e">
        <v>#N/A</v>
      </c>
      <c r="M767" s="41" t="s">
        <v>56</v>
      </c>
      <c r="N767" s="41" t="s">
        <v>57</v>
      </c>
      <c r="O767" s="41" t="s">
        <v>56</v>
      </c>
      <c r="P767" s="41" t="s">
        <v>56</v>
      </c>
      <c r="Q767" s="41" t="s">
        <v>57</v>
      </c>
      <c r="R767" s="41" t="s">
        <v>56</v>
      </c>
      <c r="S767" s="41" t="s">
        <v>56</v>
      </c>
      <c r="T767" s="41" t="s">
        <v>58</v>
      </c>
      <c r="U767" s="41" t="s">
        <v>57</v>
      </c>
      <c r="V767" s="41" t="s">
        <v>57</v>
      </c>
      <c r="W767" s="41" t="s">
        <v>57</v>
      </c>
      <c r="X767" s="41" t="s">
        <v>57</v>
      </c>
      <c r="Y767" s="41" t="s">
        <v>57</v>
      </c>
      <c r="Z767" s="41" t="s">
        <v>56</v>
      </c>
      <c r="AA767" s="41" t="s">
        <v>57</v>
      </c>
      <c r="AB767" s="41" t="s">
        <v>56</v>
      </c>
      <c r="AC767" s="41" t="s">
        <v>58</v>
      </c>
      <c r="AD767" s="41" t="s">
        <v>57</v>
      </c>
      <c r="AE767" s="41" t="s">
        <v>58</v>
      </c>
      <c r="AF767" s="40"/>
      <c r="AG767" s="41" t="s">
        <v>59</v>
      </c>
      <c r="AH767" s="40"/>
      <c r="AI767" s="40"/>
      <c r="AJ767" s="41" t="s">
        <v>122</v>
      </c>
      <c r="AK767" s="41" t="s">
        <v>61</v>
      </c>
      <c r="AL767" s="42"/>
    </row>
    <row r="768" spans="1:38" ht="13.5" customHeight="1" x14ac:dyDescent="0.3">
      <c r="A768" s="59">
        <v>828</v>
      </c>
      <c r="B768" s="68" t="str">
        <f t="shared" si="30"/>
        <v>828</v>
      </c>
      <c r="C768" s="69">
        <f>MATCH(A768,'TC Variable GLs'!A:A,0)</f>
        <v>462</v>
      </c>
      <c r="D768" s="20" t="str">
        <f>CONCATENATE(A768, " ", "Wraps")</f>
        <v>828 Wraps</v>
      </c>
      <c r="E768" s="38" t="s">
        <v>1010</v>
      </c>
      <c r="F768" s="43"/>
      <c r="G768" s="39" t="s">
        <v>142</v>
      </c>
      <c r="L768" s="40" t="e">
        <v>#N/A</v>
      </c>
      <c r="M768" s="41" t="s">
        <v>56</v>
      </c>
      <c r="N768" s="41" t="s">
        <v>57</v>
      </c>
      <c r="O768" s="41" t="s">
        <v>56</v>
      </c>
      <c r="P768" s="41" t="s">
        <v>56</v>
      </c>
      <c r="Q768" s="41" t="s">
        <v>57</v>
      </c>
      <c r="R768" s="41" t="s">
        <v>56</v>
      </c>
      <c r="S768" s="41" t="s">
        <v>56</v>
      </c>
      <c r="T768" s="41" t="s">
        <v>58</v>
      </c>
      <c r="U768" s="41" t="s">
        <v>57</v>
      </c>
      <c r="V768" s="41" t="s">
        <v>57</v>
      </c>
      <c r="W768" s="41" t="s">
        <v>56</v>
      </c>
      <c r="X768" s="41" t="s">
        <v>56</v>
      </c>
      <c r="Y768" s="41" t="s">
        <v>57</v>
      </c>
      <c r="Z768" s="41" t="s">
        <v>56</v>
      </c>
      <c r="AA768" s="41" t="s">
        <v>57</v>
      </c>
      <c r="AB768" s="41" t="s">
        <v>56</v>
      </c>
      <c r="AC768" s="41" t="s">
        <v>58</v>
      </c>
      <c r="AD768" s="41" t="s">
        <v>57</v>
      </c>
      <c r="AE768" s="41" t="s">
        <v>58</v>
      </c>
      <c r="AF768" s="40"/>
      <c r="AG768" s="41" t="s">
        <v>60</v>
      </c>
      <c r="AH768" s="40"/>
      <c r="AI768" s="41" t="s">
        <v>60</v>
      </c>
      <c r="AJ768" s="41" t="s">
        <v>122</v>
      </c>
      <c r="AK768" s="41" t="s">
        <v>65</v>
      </c>
      <c r="AL768" s="42"/>
    </row>
    <row r="769" spans="1:38" ht="13.5" customHeight="1" x14ac:dyDescent="0.3">
      <c r="A769" s="59">
        <v>829</v>
      </c>
      <c r="B769" s="68" t="str">
        <f t="shared" si="30"/>
        <v>829</v>
      </c>
      <c r="C769" s="69">
        <f>MATCH(A769,'TC Variable GLs'!A:A,0)</f>
        <v>464</v>
      </c>
      <c r="D769" s="37"/>
      <c r="E769" s="38" t="s">
        <v>1011</v>
      </c>
      <c r="F769" s="39" t="s">
        <v>1007</v>
      </c>
      <c r="G769" s="43"/>
      <c r="L769" s="40" t="e">
        <v>#N/A</v>
      </c>
      <c r="M769" s="41" t="s">
        <v>56</v>
      </c>
      <c r="N769" s="41" t="s">
        <v>57</v>
      </c>
      <c r="O769" s="41" t="s">
        <v>57</v>
      </c>
      <c r="P769" s="41" t="s">
        <v>56</v>
      </c>
      <c r="Q769" s="41" t="s">
        <v>57</v>
      </c>
      <c r="R769" s="41" t="s">
        <v>57</v>
      </c>
      <c r="S769" s="41" t="s">
        <v>57</v>
      </c>
      <c r="T769" s="41" t="s">
        <v>57</v>
      </c>
      <c r="U769" s="41" t="s">
        <v>57</v>
      </c>
      <c r="V769" s="41" t="s">
        <v>58</v>
      </c>
      <c r="W769" s="41" t="s">
        <v>58</v>
      </c>
      <c r="X769" s="41" t="s">
        <v>58</v>
      </c>
      <c r="Y769" s="41" t="s">
        <v>58</v>
      </c>
      <c r="Z769" s="41" t="s">
        <v>56</v>
      </c>
      <c r="AA769" s="41" t="s">
        <v>57</v>
      </c>
      <c r="AB769" s="41" t="s">
        <v>56</v>
      </c>
      <c r="AC769" s="41" t="s">
        <v>58</v>
      </c>
      <c r="AD769" s="41" t="s">
        <v>58</v>
      </c>
      <c r="AE769" s="41" t="s">
        <v>58</v>
      </c>
      <c r="AF769" s="41" t="s">
        <v>284</v>
      </c>
      <c r="AG769" s="41" t="s">
        <v>59</v>
      </c>
      <c r="AH769" s="41" t="s">
        <v>285</v>
      </c>
      <c r="AI769" s="40"/>
      <c r="AJ769" s="41" t="s">
        <v>66</v>
      </c>
      <c r="AK769" s="41" t="s">
        <v>66</v>
      </c>
      <c r="AL769" s="42"/>
    </row>
    <row r="770" spans="1:38" ht="13.5" customHeight="1" x14ac:dyDescent="0.3">
      <c r="A770" s="59">
        <v>830</v>
      </c>
      <c r="B770" s="68" t="str">
        <f t="shared" si="30"/>
        <v>830</v>
      </c>
      <c r="C770" s="69">
        <f>MATCH(A770,'TC Variable GLs'!A:A,0)</f>
        <v>465</v>
      </c>
      <c r="D770" s="37"/>
      <c r="E770" s="38" t="s">
        <v>1012</v>
      </c>
      <c r="F770" s="39" t="s">
        <v>828</v>
      </c>
      <c r="G770" s="43"/>
      <c r="L770" s="40" t="e">
        <v>#N/A</v>
      </c>
      <c r="M770" s="41" t="s">
        <v>56</v>
      </c>
      <c r="N770" s="41" t="s">
        <v>57</v>
      </c>
      <c r="O770" s="41" t="s">
        <v>56</v>
      </c>
      <c r="P770" s="41" t="s">
        <v>56</v>
      </c>
      <c r="Q770" s="41" t="s">
        <v>57</v>
      </c>
      <c r="R770" s="41" t="s">
        <v>56</v>
      </c>
      <c r="S770" s="41" t="s">
        <v>56</v>
      </c>
      <c r="T770" s="41" t="s">
        <v>58</v>
      </c>
      <c r="U770" s="41" t="s">
        <v>57</v>
      </c>
      <c r="V770" s="41" t="s">
        <v>57</v>
      </c>
      <c r="W770" s="41" t="s">
        <v>57</v>
      </c>
      <c r="X770" s="41" t="s">
        <v>57</v>
      </c>
      <c r="Y770" s="41" t="s">
        <v>57</v>
      </c>
      <c r="Z770" s="41" t="s">
        <v>56</v>
      </c>
      <c r="AA770" s="41" t="s">
        <v>57</v>
      </c>
      <c r="AB770" s="41" t="s">
        <v>56</v>
      </c>
      <c r="AC770" s="41" t="s">
        <v>58</v>
      </c>
      <c r="AD770" s="41" t="s">
        <v>58</v>
      </c>
      <c r="AE770" s="41" t="s">
        <v>57</v>
      </c>
      <c r="AF770" s="40"/>
      <c r="AG770" s="41" t="s">
        <v>59</v>
      </c>
      <c r="AH770" s="40"/>
      <c r="AI770" s="40"/>
      <c r="AJ770" s="41" t="s">
        <v>122</v>
      </c>
      <c r="AK770" s="41" t="s">
        <v>61</v>
      </c>
      <c r="AL770" s="42"/>
    </row>
    <row r="771" spans="1:38" ht="13.5" customHeight="1" x14ac:dyDescent="0.3">
      <c r="A771" s="39">
        <v>831</v>
      </c>
      <c r="B771" s="70" t="str">
        <f t="shared" si="30"/>
        <v>831</v>
      </c>
      <c r="C771" s="71" t="e">
        <f>MATCH(A771,'TC Variable GLs'!A:A,0)</f>
        <v>#N/A</v>
      </c>
      <c r="D771" s="37"/>
      <c r="E771" s="38" t="s">
        <v>1013</v>
      </c>
      <c r="F771" s="43"/>
      <c r="G771" s="39" t="s">
        <v>169</v>
      </c>
      <c r="L771" s="40" t="e">
        <v>#N/A</v>
      </c>
      <c r="M771" s="41" t="s">
        <v>56</v>
      </c>
      <c r="N771" s="41" t="s">
        <v>57</v>
      </c>
      <c r="O771" s="41" t="s">
        <v>56</v>
      </c>
      <c r="P771" s="41" t="s">
        <v>56</v>
      </c>
      <c r="Q771" s="41" t="s">
        <v>57</v>
      </c>
      <c r="R771" s="41" t="s">
        <v>56</v>
      </c>
      <c r="S771" s="41" t="s">
        <v>56</v>
      </c>
      <c r="T771" s="41" t="s">
        <v>58</v>
      </c>
      <c r="U771" s="41" t="s">
        <v>57</v>
      </c>
      <c r="V771" s="41" t="s">
        <v>57</v>
      </c>
      <c r="W771" s="41" t="s">
        <v>57</v>
      </c>
      <c r="X771" s="41" t="s">
        <v>57</v>
      </c>
      <c r="Y771" s="41" t="s">
        <v>57</v>
      </c>
      <c r="Z771" s="41" t="s">
        <v>56</v>
      </c>
      <c r="AA771" s="41" t="s">
        <v>57</v>
      </c>
      <c r="AB771" s="41" t="s">
        <v>56</v>
      </c>
      <c r="AC771" s="41" t="s">
        <v>58</v>
      </c>
      <c r="AD771" s="41" t="s">
        <v>57</v>
      </c>
      <c r="AE771" s="41" t="s">
        <v>58</v>
      </c>
      <c r="AF771" s="40"/>
      <c r="AG771" s="41" t="s">
        <v>59</v>
      </c>
      <c r="AH771" s="40"/>
      <c r="AI771" s="41" t="s">
        <v>65</v>
      </c>
      <c r="AJ771" s="41" t="s">
        <v>122</v>
      </c>
      <c r="AK771" s="41" t="s">
        <v>65</v>
      </c>
      <c r="AL771" s="42"/>
    </row>
    <row r="772" spans="1:38" ht="13.5" customHeight="1" x14ac:dyDescent="0.3">
      <c r="A772" s="59">
        <v>832</v>
      </c>
      <c r="B772" s="68" t="str">
        <f t="shared" si="30"/>
        <v>832</v>
      </c>
      <c r="C772" s="69">
        <f>MATCH(A772,'TC Variable GLs'!A:A,0)</f>
        <v>466</v>
      </c>
      <c r="D772" s="37"/>
      <c r="E772" s="38" t="s">
        <v>1014</v>
      </c>
      <c r="F772" s="43"/>
      <c r="G772" s="39" t="s">
        <v>146</v>
      </c>
      <c r="L772" s="40" t="e">
        <v>#N/A</v>
      </c>
      <c r="M772" s="41" t="s">
        <v>56</v>
      </c>
      <c r="N772" s="41" t="s">
        <v>57</v>
      </c>
      <c r="O772" s="41" t="s">
        <v>56</v>
      </c>
      <c r="P772" s="41" t="s">
        <v>56</v>
      </c>
      <c r="Q772" s="41" t="s">
        <v>57</v>
      </c>
      <c r="R772" s="41" t="s">
        <v>56</v>
      </c>
      <c r="S772" s="41" t="s">
        <v>56</v>
      </c>
      <c r="T772" s="41" t="s">
        <v>58</v>
      </c>
      <c r="U772" s="41" t="s">
        <v>57</v>
      </c>
      <c r="V772" s="41" t="s">
        <v>57</v>
      </c>
      <c r="W772" s="41" t="s">
        <v>57</v>
      </c>
      <c r="X772" s="41" t="s">
        <v>57</v>
      </c>
      <c r="Y772" s="41" t="s">
        <v>57</v>
      </c>
      <c r="Z772" s="41" t="s">
        <v>56</v>
      </c>
      <c r="AA772" s="41" t="s">
        <v>57</v>
      </c>
      <c r="AB772" s="41" t="s">
        <v>56</v>
      </c>
      <c r="AC772" s="41" t="s">
        <v>58</v>
      </c>
      <c r="AD772" s="41" t="s">
        <v>57</v>
      </c>
      <c r="AE772" s="41" t="s">
        <v>58</v>
      </c>
      <c r="AF772" s="40"/>
      <c r="AG772" s="41" t="s">
        <v>59</v>
      </c>
      <c r="AH772" s="40"/>
      <c r="AI772" s="41" t="s">
        <v>60</v>
      </c>
      <c r="AJ772" s="41" t="s">
        <v>122</v>
      </c>
      <c r="AK772" s="41" t="s">
        <v>65</v>
      </c>
      <c r="AL772" s="42"/>
    </row>
    <row r="773" spans="1:38" ht="13.5" customHeight="1" x14ac:dyDescent="0.3">
      <c r="A773" s="59">
        <v>833</v>
      </c>
      <c r="B773" s="68" t="str">
        <f t="shared" si="30"/>
        <v>833</v>
      </c>
      <c r="C773" s="69">
        <f>MATCH(A773,'TC Variable GLs'!A:A,0)</f>
        <v>468</v>
      </c>
      <c r="D773" s="37"/>
      <c r="E773" s="38" t="s">
        <v>1015</v>
      </c>
      <c r="F773" s="43"/>
      <c r="G773" s="39" t="s">
        <v>69</v>
      </c>
      <c r="L773" s="40" t="e">
        <v>#N/A</v>
      </c>
      <c r="M773" s="41" t="s">
        <v>56</v>
      </c>
      <c r="N773" s="41" t="s">
        <v>57</v>
      </c>
      <c r="O773" s="41" t="s">
        <v>56</v>
      </c>
      <c r="P773" s="41" t="s">
        <v>56</v>
      </c>
      <c r="Q773" s="41" t="s">
        <v>57</v>
      </c>
      <c r="R773" s="41" t="s">
        <v>56</v>
      </c>
      <c r="S773" s="41" t="s">
        <v>56</v>
      </c>
      <c r="T773" s="41" t="s">
        <v>58</v>
      </c>
      <c r="U773" s="41" t="s">
        <v>57</v>
      </c>
      <c r="V773" s="41" t="s">
        <v>57</v>
      </c>
      <c r="W773" s="41" t="s">
        <v>57</v>
      </c>
      <c r="X773" s="41" t="s">
        <v>57</v>
      </c>
      <c r="Y773" s="41" t="s">
        <v>57</v>
      </c>
      <c r="Z773" s="41" t="s">
        <v>56</v>
      </c>
      <c r="AA773" s="41" t="s">
        <v>57</v>
      </c>
      <c r="AB773" s="41" t="s">
        <v>56</v>
      </c>
      <c r="AC773" s="41" t="s">
        <v>58</v>
      </c>
      <c r="AD773" s="41" t="s">
        <v>57</v>
      </c>
      <c r="AE773" s="41" t="s">
        <v>58</v>
      </c>
      <c r="AF773" s="40"/>
      <c r="AG773" s="41" t="s">
        <v>59</v>
      </c>
      <c r="AH773" s="40"/>
      <c r="AI773" s="41" t="s">
        <v>60</v>
      </c>
      <c r="AJ773" s="41" t="s">
        <v>122</v>
      </c>
      <c r="AK773" s="41" t="s">
        <v>65</v>
      </c>
      <c r="AL773" s="42"/>
    </row>
    <row r="774" spans="1:38" ht="13.5" customHeight="1" x14ac:dyDescent="0.3">
      <c r="A774" s="59">
        <v>834</v>
      </c>
      <c r="B774" s="68" t="str">
        <f t="shared" ref="B774:B782" si="31">CLEAN(A774)</f>
        <v>834</v>
      </c>
      <c r="C774" s="69">
        <f>MATCH(A774,'TC Variable GLs'!A:A,0)</f>
        <v>471</v>
      </c>
      <c r="D774" s="37"/>
      <c r="E774" s="38" t="s">
        <v>1017</v>
      </c>
      <c r="F774" s="39" t="s">
        <v>553</v>
      </c>
      <c r="G774" s="43"/>
      <c r="L774" s="40" t="e">
        <v>#N/A</v>
      </c>
      <c r="M774" s="41" t="s">
        <v>56</v>
      </c>
      <c r="N774" s="41" t="s">
        <v>57</v>
      </c>
      <c r="O774" s="41" t="s">
        <v>56</v>
      </c>
      <c r="P774" s="41" t="s">
        <v>56</v>
      </c>
      <c r="Q774" s="41" t="s">
        <v>57</v>
      </c>
      <c r="R774" s="41" t="s">
        <v>56</v>
      </c>
      <c r="S774" s="41" t="s">
        <v>56</v>
      </c>
      <c r="T774" s="41" t="s">
        <v>58</v>
      </c>
      <c r="U774" s="41" t="s">
        <v>57</v>
      </c>
      <c r="V774" s="41" t="s">
        <v>57</v>
      </c>
      <c r="W774" s="41" t="s">
        <v>57</v>
      </c>
      <c r="X774" s="41" t="s">
        <v>57</v>
      </c>
      <c r="Y774" s="41" t="s">
        <v>57</v>
      </c>
      <c r="Z774" s="41" t="s">
        <v>56</v>
      </c>
      <c r="AA774" s="41" t="s">
        <v>56</v>
      </c>
      <c r="AB774" s="41" t="s">
        <v>56</v>
      </c>
      <c r="AC774" s="41" t="s">
        <v>58</v>
      </c>
      <c r="AD774" s="41" t="s">
        <v>58</v>
      </c>
      <c r="AE774" s="41" t="s">
        <v>57</v>
      </c>
      <c r="AF774" s="40"/>
      <c r="AG774" s="41" t="s">
        <v>177</v>
      </c>
      <c r="AH774" s="40"/>
      <c r="AI774" s="41" t="s">
        <v>60</v>
      </c>
      <c r="AJ774" s="41" t="s">
        <v>61</v>
      </c>
      <c r="AK774" s="41" t="s">
        <v>62</v>
      </c>
      <c r="AL774" s="42"/>
    </row>
    <row r="775" spans="1:38" ht="13.5" customHeight="1" x14ac:dyDescent="0.3">
      <c r="A775" s="59">
        <v>835</v>
      </c>
      <c r="B775" s="68" t="str">
        <f t="shared" si="31"/>
        <v>835</v>
      </c>
      <c r="C775" s="69">
        <f>MATCH(A775,'TC Variable GLs'!A:A,0)</f>
        <v>474</v>
      </c>
      <c r="D775" s="37"/>
      <c r="E775" s="38" t="s">
        <v>1018</v>
      </c>
      <c r="F775" s="39" t="s">
        <v>54</v>
      </c>
      <c r="G775" s="43"/>
      <c r="L775" s="40" t="e">
        <v>#N/A</v>
      </c>
      <c r="M775" s="41" t="s">
        <v>56</v>
      </c>
      <c r="N775" s="41" t="s">
        <v>57</v>
      </c>
      <c r="O775" s="41" t="s">
        <v>57</v>
      </c>
      <c r="P775" s="41" t="s">
        <v>56</v>
      </c>
      <c r="Q775" s="41" t="s">
        <v>57</v>
      </c>
      <c r="R775" s="41" t="s">
        <v>57</v>
      </c>
      <c r="S775" s="41" t="s">
        <v>58</v>
      </c>
      <c r="T775" s="41" t="s">
        <v>56</v>
      </c>
      <c r="U775" s="41" t="s">
        <v>57</v>
      </c>
      <c r="V775" s="41" t="s">
        <v>57</v>
      </c>
      <c r="W775" s="41" t="s">
        <v>57</v>
      </c>
      <c r="X775" s="41" t="s">
        <v>57</v>
      </c>
      <c r="Y775" s="41" t="s">
        <v>57</v>
      </c>
      <c r="Z775" s="41" t="s">
        <v>56</v>
      </c>
      <c r="AA775" s="41" t="s">
        <v>57</v>
      </c>
      <c r="AB775" s="41" t="s">
        <v>56</v>
      </c>
      <c r="AC775" s="41" t="s">
        <v>58</v>
      </c>
      <c r="AD775" s="41" t="s">
        <v>58</v>
      </c>
      <c r="AE775" s="41" t="s">
        <v>57</v>
      </c>
      <c r="AF775" s="40"/>
      <c r="AG775" s="41" t="s">
        <v>59</v>
      </c>
      <c r="AH775" s="40"/>
      <c r="AI775" s="41" t="s">
        <v>60</v>
      </c>
      <c r="AJ775" s="41" t="s">
        <v>61</v>
      </c>
      <c r="AK775" s="41" t="s">
        <v>62</v>
      </c>
      <c r="AL775" s="42"/>
    </row>
    <row r="776" spans="1:38" ht="13.5" customHeight="1" x14ac:dyDescent="0.3">
      <c r="A776" s="59">
        <v>836</v>
      </c>
      <c r="B776" s="68" t="str">
        <f t="shared" si="31"/>
        <v>836</v>
      </c>
      <c r="C776" s="69">
        <f>MATCH(A776,'TC Variable GLs'!A:A,0)</f>
        <v>475</v>
      </c>
      <c r="D776" s="37"/>
      <c r="E776" s="38" t="s">
        <v>1019</v>
      </c>
      <c r="F776" s="43"/>
      <c r="G776" s="39" t="s">
        <v>146</v>
      </c>
      <c r="L776" s="40" t="e">
        <v>#N/A</v>
      </c>
      <c r="M776" s="41" t="s">
        <v>56</v>
      </c>
      <c r="N776" s="41" t="s">
        <v>57</v>
      </c>
      <c r="O776" s="41" t="s">
        <v>57</v>
      </c>
      <c r="P776" s="41" t="s">
        <v>56</v>
      </c>
      <c r="Q776" s="41" t="s">
        <v>57</v>
      </c>
      <c r="R776" s="41" t="s">
        <v>57</v>
      </c>
      <c r="S776" s="41" t="s">
        <v>58</v>
      </c>
      <c r="T776" s="41" t="s">
        <v>57</v>
      </c>
      <c r="U776" s="41" t="s">
        <v>57</v>
      </c>
      <c r="V776" s="41" t="s">
        <v>57</v>
      </c>
      <c r="W776" s="41" t="s">
        <v>57</v>
      </c>
      <c r="X776" s="41" t="s">
        <v>57</v>
      </c>
      <c r="Y776" s="41" t="s">
        <v>57</v>
      </c>
      <c r="Z776" s="41" t="s">
        <v>56</v>
      </c>
      <c r="AA776" s="41" t="s">
        <v>57</v>
      </c>
      <c r="AB776" s="41" t="s">
        <v>56</v>
      </c>
      <c r="AC776" s="41" t="s">
        <v>58</v>
      </c>
      <c r="AD776" s="41" t="s">
        <v>57</v>
      </c>
      <c r="AE776" s="41" t="s">
        <v>58</v>
      </c>
      <c r="AF776" s="40"/>
      <c r="AG776" s="41" t="s">
        <v>59</v>
      </c>
      <c r="AH776" s="40"/>
      <c r="AI776" s="41" t="s">
        <v>60</v>
      </c>
      <c r="AJ776" s="41" t="s">
        <v>122</v>
      </c>
      <c r="AK776" s="41" t="s">
        <v>65</v>
      </c>
      <c r="AL776" s="42"/>
    </row>
    <row r="777" spans="1:38" ht="13.5" customHeight="1" x14ac:dyDescent="0.3">
      <c r="A777" s="39">
        <v>837</v>
      </c>
      <c r="B777" s="36" t="str">
        <f t="shared" si="31"/>
        <v>837</v>
      </c>
      <c r="C777" s="16" t="e">
        <f>MATCH(A777,'TC Variable GLs'!A:A,0)</f>
        <v>#N/A</v>
      </c>
      <c r="D777" s="37"/>
      <c r="E777" s="38" t="s">
        <v>1020</v>
      </c>
      <c r="F777" s="39" t="s">
        <v>96</v>
      </c>
      <c r="G777" s="39" t="s">
        <v>169</v>
      </c>
      <c r="L777" s="40" t="e">
        <v>#N/A</v>
      </c>
      <c r="M777" s="41" t="s">
        <v>56</v>
      </c>
      <c r="N777" s="41" t="s">
        <v>57</v>
      </c>
      <c r="O777" s="41" t="s">
        <v>58</v>
      </c>
      <c r="P777" s="41" t="s">
        <v>56</v>
      </c>
      <c r="Q777" s="41" t="s">
        <v>57</v>
      </c>
      <c r="R777" s="41" t="s">
        <v>58</v>
      </c>
      <c r="S777" s="41" t="s">
        <v>58</v>
      </c>
      <c r="T777" s="41" t="s">
        <v>58</v>
      </c>
      <c r="U777" s="41" t="s">
        <v>57</v>
      </c>
      <c r="V777" s="41" t="s">
        <v>57</v>
      </c>
      <c r="W777" s="41" t="s">
        <v>57</v>
      </c>
      <c r="X777" s="41" t="s">
        <v>57</v>
      </c>
      <c r="Y777" s="41" t="s">
        <v>57</v>
      </c>
      <c r="Z777" s="41" t="s">
        <v>56</v>
      </c>
      <c r="AA777" s="41" t="s">
        <v>57</v>
      </c>
      <c r="AB777" s="41" t="s">
        <v>58</v>
      </c>
      <c r="AC777" s="41" t="s">
        <v>58</v>
      </c>
      <c r="AD777" s="41" t="s">
        <v>58</v>
      </c>
      <c r="AE777" s="41" t="s">
        <v>58</v>
      </c>
      <c r="AF777" s="40"/>
      <c r="AG777" s="41" t="s">
        <v>59</v>
      </c>
      <c r="AH777" s="40"/>
      <c r="AI777" s="41" t="s">
        <v>65</v>
      </c>
      <c r="AJ777" s="41" t="s">
        <v>122</v>
      </c>
      <c r="AK777" s="41" t="s">
        <v>61</v>
      </c>
      <c r="AL777" s="42"/>
    </row>
    <row r="778" spans="1:38" ht="13.5" customHeight="1" x14ac:dyDescent="0.3">
      <c r="A778" s="59">
        <v>838</v>
      </c>
      <c r="B778" s="68" t="str">
        <f t="shared" si="31"/>
        <v>838</v>
      </c>
      <c r="C778" s="69">
        <f>MATCH(A778,'TC Variable GLs'!A:A,0)</f>
        <v>476</v>
      </c>
      <c r="D778" s="37"/>
      <c r="E778" s="38" t="s">
        <v>1021</v>
      </c>
      <c r="F778" s="39" t="s">
        <v>69</v>
      </c>
      <c r="G778" s="43"/>
      <c r="L778" s="40" t="e">
        <v>#N/A</v>
      </c>
      <c r="M778" s="41" t="s">
        <v>56</v>
      </c>
      <c r="N778" s="41" t="s">
        <v>57</v>
      </c>
      <c r="O778" s="41" t="s">
        <v>57</v>
      </c>
      <c r="P778" s="41" t="s">
        <v>56</v>
      </c>
      <c r="Q778" s="41" t="s">
        <v>57</v>
      </c>
      <c r="R778" s="41" t="s">
        <v>57</v>
      </c>
      <c r="S778" s="41" t="s">
        <v>58</v>
      </c>
      <c r="T778" s="41" t="s">
        <v>56</v>
      </c>
      <c r="U778" s="41" t="s">
        <v>57</v>
      </c>
      <c r="V778" s="41" t="s">
        <v>57</v>
      </c>
      <c r="W778" s="41" t="s">
        <v>57</v>
      </c>
      <c r="X778" s="41" t="s">
        <v>57</v>
      </c>
      <c r="Y778" s="41" t="s">
        <v>57</v>
      </c>
      <c r="Z778" s="41" t="s">
        <v>56</v>
      </c>
      <c r="AA778" s="41" t="s">
        <v>57</v>
      </c>
      <c r="AB778" s="41" t="s">
        <v>56</v>
      </c>
      <c r="AC778" s="41" t="s">
        <v>58</v>
      </c>
      <c r="AD778" s="41" t="s">
        <v>58</v>
      </c>
      <c r="AE778" s="41" t="s">
        <v>57</v>
      </c>
      <c r="AF778" s="40"/>
      <c r="AG778" s="41" t="s">
        <v>59</v>
      </c>
      <c r="AH778" s="40"/>
      <c r="AI778" s="41" t="s">
        <v>60</v>
      </c>
      <c r="AJ778" s="41" t="s">
        <v>61</v>
      </c>
      <c r="AK778" s="41" t="s">
        <v>62</v>
      </c>
      <c r="AL778" s="42"/>
    </row>
    <row r="779" spans="1:38" ht="13.5" customHeight="1" x14ac:dyDescent="0.3">
      <c r="A779" s="39">
        <v>839</v>
      </c>
      <c r="B779" s="36" t="str">
        <f t="shared" si="31"/>
        <v>839</v>
      </c>
      <c r="C779" s="16" t="e">
        <f>MATCH(A779,'TC Variable GLs'!A:A,0)</f>
        <v>#N/A</v>
      </c>
      <c r="D779" s="37"/>
      <c r="E779" s="38" t="s">
        <v>1022</v>
      </c>
      <c r="F779" s="39" t="s">
        <v>96</v>
      </c>
      <c r="G779" s="39" t="s">
        <v>146</v>
      </c>
      <c r="L779" s="40" t="e">
        <v>#N/A</v>
      </c>
      <c r="M779" s="41" t="s">
        <v>56</v>
      </c>
      <c r="N779" s="41" t="s">
        <v>57</v>
      </c>
      <c r="O779" s="41" t="s">
        <v>58</v>
      </c>
      <c r="P779" s="41" t="s">
        <v>56</v>
      </c>
      <c r="Q779" s="41" t="s">
        <v>57</v>
      </c>
      <c r="R779" s="41" t="s">
        <v>58</v>
      </c>
      <c r="S779" s="41" t="s">
        <v>58</v>
      </c>
      <c r="T779" s="41" t="s">
        <v>58</v>
      </c>
      <c r="U779" s="41" t="s">
        <v>57</v>
      </c>
      <c r="V779" s="41" t="s">
        <v>58</v>
      </c>
      <c r="W779" s="41" t="s">
        <v>58</v>
      </c>
      <c r="X779" s="41" t="s">
        <v>58</v>
      </c>
      <c r="Y779" s="41" t="s">
        <v>58</v>
      </c>
      <c r="Z779" s="41" t="s">
        <v>56</v>
      </c>
      <c r="AA779" s="41" t="s">
        <v>57</v>
      </c>
      <c r="AB779" s="41" t="s">
        <v>58</v>
      </c>
      <c r="AC779" s="41" t="s">
        <v>58</v>
      </c>
      <c r="AD779" s="41" t="s">
        <v>58</v>
      </c>
      <c r="AE779" s="41" t="s">
        <v>58</v>
      </c>
      <c r="AF779" s="41" t="s">
        <v>976</v>
      </c>
      <c r="AG779" s="41" t="s">
        <v>59</v>
      </c>
      <c r="AH779" s="40"/>
      <c r="AI779" s="41" t="s">
        <v>60</v>
      </c>
      <c r="AJ779" s="41" t="s">
        <v>62</v>
      </c>
      <c r="AK779" s="41" t="s">
        <v>122</v>
      </c>
      <c r="AL779" s="42"/>
    </row>
    <row r="780" spans="1:38" ht="13.5" customHeight="1" x14ac:dyDescent="0.3">
      <c r="A780" s="39">
        <v>840</v>
      </c>
      <c r="B780" s="36" t="str">
        <f t="shared" si="31"/>
        <v>840</v>
      </c>
      <c r="C780" s="16" t="e">
        <f>MATCH(A780,'TC Variable GLs'!A:A,0)</f>
        <v>#N/A</v>
      </c>
      <c r="D780" s="37"/>
      <c r="E780" s="38" t="s">
        <v>1023</v>
      </c>
      <c r="F780" s="39" t="s">
        <v>96</v>
      </c>
      <c r="G780" s="39" t="s">
        <v>69</v>
      </c>
      <c r="L780" s="40" t="e">
        <v>#N/A</v>
      </c>
      <c r="M780" s="41" t="s">
        <v>56</v>
      </c>
      <c r="N780" s="41" t="s">
        <v>57</v>
      </c>
      <c r="O780" s="41" t="s">
        <v>58</v>
      </c>
      <c r="P780" s="41" t="s">
        <v>56</v>
      </c>
      <c r="Q780" s="41" t="s">
        <v>57</v>
      </c>
      <c r="R780" s="41" t="s">
        <v>58</v>
      </c>
      <c r="S780" s="41" t="s">
        <v>58</v>
      </c>
      <c r="T780" s="41" t="s">
        <v>58</v>
      </c>
      <c r="U780" s="41" t="s">
        <v>57</v>
      </c>
      <c r="V780" s="41" t="s">
        <v>58</v>
      </c>
      <c r="W780" s="41" t="s">
        <v>58</v>
      </c>
      <c r="X780" s="41" t="s">
        <v>58</v>
      </c>
      <c r="Y780" s="41" t="s">
        <v>57</v>
      </c>
      <c r="Z780" s="41" t="s">
        <v>56</v>
      </c>
      <c r="AA780" s="41" t="s">
        <v>57</v>
      </c>
      <c r="AB780" s="41" t="s">
        <v>58</v>
      </c>
      <c r="AC780" s="41" t="s">
        <v>58</v>
      </c>
      <c r="AD780" s="41" t="s">
        <v>58</v>
      </c>
      <c r="AE780" s="41" t="s">
        <v>58</v>
      </c>
      <c r="AF780" s="40"/>
      <c r="AG780" s="41" t="s">
        <v>59</v>
      </c>
      <c r="AH780" s="40"/>
      <c r="AI780" s="41" t="s">
        <v>60</v>
      </c>
      <c r="AJ780" s="41" t="s">
        <v>62</v>
      </c>
      <c r="AK780" s="41" t="s">
        <v>122</v>
      </c>
      <c r="AL780" s="42"/>
    </row>
    <row r="781" spans="1:38" ht="13.5" customHeight="1" x14ac:dyDescent="0.3">
      <c r="A781" s="59">
        <v>841</v>
      </c>
      <c r="B781" s="68" t="str">
        <f t="shared" si="31"/>
        <v>841</v>
      </c>
      <c r="C781" s="69">
        <f>MATCH(A781,'TC Variable GLs'!A:A,0)</f>
        <v>477</v>
      </c>
      <c r="D781" s="37"/>
      <c r="E781" s="38" t="s">
        <v>1024</v>
      </c>
      <c r="F781" s="39" t="s">
        <v>682</v>
      </c>
      <c r="G781" s="43"/>
      <c r="L781" s="40" t="e">
        <v>#N/A</v>
      </c>
      <c r="M781" s="41" t="s">
        <v>56</v>
      </c>
      <c r="N781" s="41" t="s">
        <v>57</v>
      </c>
      <c r="O781" s="41" t="s">
        <v>57</v>
      </c>
      <c r="P781" s="41" t="s">
        <v>56</v>
      </c>
      <c r="Q781" s="41" t="s">
        <v>57</v>
      </c>
      <c r="R781" s="41" t="s">
        <v>57</v>
      </c>
      <c r="S781" s="41" t="s">
        <v>58</v>
      </c>
      <c r="T781" s="41" t="s">
        <v>58</v>
      </c>
      <c r="U781" s="41" t="s">
        <v>57</v>
      </c>
      <c r="V781" s="41" t="s">
        <v>58</v>
      </c>
      <c r="W781" s="41" t="s">
        <v>58</v>
      </c>
      <c r="X781" s="41" t="s">
        <v>58</v>
      </c>
      <c r="Y781" s="41" t="s">
        <v>57</v>
      </c>
      <c r="Z781" s="41" t="s">
        <v>56</v>
      </c>
      <c r="AA781" s="41" t="s">
        <v>57</v>
      </c>
      <c r="AB781" s="41" t="s">
        <v>56</v>
      </c>
      <c r="AC781" s="41" t="s">
        <v>58</v>
      </c>
      <c r="AD781" s="41" t="s">
        <v>58</v>
      </c>
      <c r="AE781" s="41" t="s">
        <v>58</v>
      </c>
      <c r="AF781" s="40"/>
      <c r="AG781" s="41" t="s">
        <v>59</v>
      </c>
      <c r="AH781" s="40"/>
      <c r="AI781" s="40"/>
      <c r="AJ781" s="41" t="s">
        <v>66</v>
      </c>
      <c r="AK781" s="41" t="s">
        <v>66</v>
      </c>
      <c r="AL781" s="42"/>
    </row>
    <row r="782" spans="1:38" ht="13.5" customHeight="1" x14ac:dyDescent="0.3">
      <c r="A782" s="59">
        <v>842</v>
      </c>
      <c r="B782" s="68" t="str">
        <f t="shared" si="31"/>
        <v>842</v>
      </c>
      <c r="C782" s="69">
        <f>MATCH(A782,'TC Variable GLs'!A:A,0)</f>
        <v>478</v>
      </c>
      <c r="D782" s="37"/>
      <c r="E782" s="38" t="s">
        <v>1025</v>
      </c>
      <c r="F782" s="43"/>
      <c r="G782" s="39" t="s">
        <v>682</v>
      </c>
      <c r="L782" s="40" t="e">
        <v>#N/A</v>
      </c>
      <c r="M782" s="41" t="s">
        <v>56</v>
      </c>
      <c r="N782" s="41" t="s">
        <v>57</v>
      </c>
      <c r="O782" s="41" t="s">
        <v>57</v>
      </c>
      <c r="P782" s="41" t="s">
        <v>56</v>
      </c>
      <c r="Q782" s="41" t="s">
        <v>57</v>
      </c>
      <c r="R782" s="41" t="s">
        <v>57</v>
      </c>
      <c r="S782" s="41" t="s">
        <v>58</v>
      </c>
      <c r="T782" s="41" t="s">
        <v>58</v>
      </c>
      <c r="U782" s="41" t="s">
        <v>57</v>
      </c>
      <c r="V782" s="41" t="s">
        <v>58</v>
      </c>
      <c r="W782" s="41" t="s">
        <v>58</v>
      </c>
      <c r="X782" s="41" t="s">
        <v>58</v>
      </c>
      <c r="Y782" s="41" t="s">
        <v>57</v>
      </c>
      <c r="Z782" s="41" t="s">
        <v>56</v>
      </c>
      <c r="AA782" s="41" t="s">
        <v>57</v>
      </c>
      <c r="AB782" s="41" t="s">
        <v>56</v>
      </c>
      <c r="AC782" s="41" t="s">
        <v>58</v>
      </c>
      <c r="AD782" s="41" t="s">
        <v>58</v>
      </c>
      <c r="AE782" s="41" t="s">
        <v>58</v>
      </c>
      <c r="AF782" s="40"/>
      <c r="AG782" s="41" t="s">
        <v>59</v>
      </c>
      <c r="AH782" s="40"/>
      <c r="AI782" s="40"/>
      <c r="AJ782" s="41" t="s">
        <v>66</v>
      </c>
      <c r="AK782" s="41" t="s">
        <v>66</v>
      </c>
      <c r="AL782" s="42"/>
    </row>
    <row r="783" spans="1:38" s="42" customFormat="1" ht="13.5" customHeight="1" x14ac:dyDescent="0.3">
      <c r="A783" s="59" t="s">
        <v>1418</v>
      </c>
      <c r="B783" s="36"/>
      <c r="C783" s="16"/>
      <c r="D783" s="37"/>
      <c r="E783" s="38" t="s">
        <v>1419</v>
      </c>
      <c r="F783" s="43"/>
      <c r="G783" s="39" t="s">
        <v>1420</v>
      </c>
      <c r="H783" s="16"/>
      <c r="I783" s="16"/>
      <c r="J783" s="16"/>
      <c r="K783" s="16"/>
      <c r="L783" s="40"/>
      <c r="M783" s="41" t="s">
        <v>56</v>
      </c>
      <c r="N783" s="41" t="s">
        <v>57</v>
      </c>
      <c r="O783" s="41" t="s">
        <v>57</v>
      </c>
      <c r="P783" s="41" t="s">
        <v>56</v>
      </c>
      <c r="Q783" s="41" t="s">
        <v>57</v>
      </c>
      <c r="R783" s="41" t="s">
        <v>57</v>
      </c>
      <c r="S783" s="41" t="s">
        <v>57</v>
      </c>
      <c r="T783" s="41" t="s">
        <v>57</v>
      </c>
      <c r="U783" s="41" t="s">
        <v>57</v>
      </c>
      <c r="V783" s="41" t="s">
        <v>58</v>
      </c>
      <c r="W783" s="41" t="s">
        <v>58</v>
      </c>
      <c r="X783" s="41" t="s">
        <v>58</v>
      </c>
      <c r="Y783" s="41" t="s">
        <v>58</v>
      </c>
      <c r="Z783" s="41" t="s">
        <v>56</v>
      </c>
      <c r="AA783" s="41" t="s">
        <v>57</v>
      </c>
      <c r="AB783" s="41" t="s">
        <v>56</v>
      </c>
      <c r="AC783" s="41" t="s">
        <v>58</v>
      </c>
      <c r="AD783" s="41" t="s">
        <v>58</v>
      </c>
      <c r="AE783" s="41" t="s">
        <v>58</v>
      </c>
      <c r="AF783" s="40" t="s">
        <v>284</v>
      </c>
      <c r="AG783" s="41" t="s">
        <v>59</v>
      </c>
      <c r="AH783" s="40" t="s">
        <v>285</v>
      </c>
      <c r="AI783" s="40"/>
      <c r="AJ783" s="41" t="s">
        <v>66</v>
      </c>
      <c r="AK783" s="41" t="s">
        <v>66</v>
      </c>
    </row>
    <row r="784" spans="1:38" s="42" customFormat="1" ht="13.5" customHeight="1" x14ac:dyDescent="0.3">
      <c r="A784" s="59" t="s">
        <v>1421</v>
      </c>
      <c r="B784" s="36"/>
      <c r="C784" s="16"/>
      <c r="D784" s="37"/>
      <c r="E784" s="38" t="s">
        <v>1422</v>
      </c>
      <c r="F784" s="39">
        <v>9602</v>
      </c>
      <c r="G784" s="43"/>
      <c r="H784" s="16"/>
      <c r="I784" s="16"/>
      <c r="J784" s="16"/>
      <c r="K784" s="16"/>
      <c r="L784" s="40"/>
      <c r="M784" s="41" t="s">
        <v>56</v>
      </c>
      <c r="N784" s="41" t="s">
        <v>57</v>
      </c>
      <c r="O784" s="41" t="s">
        <v>57</v>
      </c>
      <c r="P784" s="41" t="s">
        <v>56</v>
      </c>
      <c r="Q784" s="41" t="s">
        <v>57</v>
      </c>
      <c r="R784" s="41" t="s">
        <v>57</v>
      </c>
      <c r="S784" s="41" t="s">
        <v>57</v>
      </c>
      <c r="T784" s="41" t="s">
        <v>57</v>
      </c>
      <c r="U784" s="41" t="s">
        <v>57</v>
      </c>
      <c r="V784" s="41" t="s">
        <v>58</v>
      </c>
      <c r="W784" s="41" t="s">
        <v>58</v>
      </c>
      <c r="X784" s="41" t="s">
        <v>58</v>
      </c>
      <c r="Y784" s="41" t="s">
        <v>58</v>
      </c>
      <c r="Z784" s="41" t="s">
        <v>56</v>
      </c>
      <c r="AA784" s="41" t="s">
        <v>57</v>
      </c>
      <c r="AB784" s="41" t="s">
        <v>56</v>
      </c>
      <c r="AC784" s="41" t="s">
        <v>58</v>
      </c>
      <c r="AD784" s="41" t="s">
        <v>58</v>
      </c>
      <c r="AE784" s="41" t="s">
        <v>58</v>
      </c>
      <c r="AF784" s="40" t="s">
        <v>284</v>
      </c>
      <c r="AG784" s="41" t="s">
        <v>59</v>
      </c>
      <c r="AH784" s="40" t="s">
        <v>285</v>
      </c>
      <c r="AI784" s="40"/>
      <c r="AJ784" s="41" t="s">
        <v>66</v>
      </c>
      <c r="AK784" s="41" t="s">
        <v>66</v>
      </c>
    </row>
    <row r="785" spans="1:38" ht="13.5" customHeight="1" x14ac:dyDescent="0.3">
      <c r="A785" s="59">
        <v>849</v>
      </c>
      <c r="B785" s="68" t="str">
        <f t="shared" ref="B785:B816" si="32">CLEAN(A785)</f>
        <v>849</v>
      </c>
      <c r="C785" s="69">
        <f>MATCH(A785,'TC Variable GLs'!A:A,0)</f>
        <v>481</v>
      </c>
      <c r="D785" s="37"/>
      <c r="E785" s="38" t="s">
        <v>1026</v>
      </c>
      <c r="F785" s="43"/>
      <c r="G785" s="39" t="s">
        <v>1027</v>
      </c>
      <c r="L785" s="40" t="e">
        <v>#N/A</v>
      </c>
      <c r="M785" s="41" t="s">
        <v>56</v>
      </c>
      <c r="N785" s="41" t="s">
        <v>57</v>
      </c>
      <c r="O785" s="41" t="s">
        <v>57</v>
      </c>
      <c r="P785" s="41" t="s">
        <v>56</v>
      </c>
      <c r="Q785" s="41" t="s">
        <v>57</v>
      </c>
      <c r="R785" s="41" t="s">
        <v>57</v>
      </c>
      <c r="S785" s="41" t="s">
        <v>57</v>
      </c>
      <c r="T785" s="41" t="s">
        <v>57</v>
      </c>
      <c r="U785" s="41" t="s">
        <v>57</v>
      </c>
      <c r="V785" s="41" t="s">
        <v>58</v>
      </c>
      <c r="W785" s="41" t="s">
        <v>58</v>
      </c>
      <c r="X785" s="41" t="s">
        <v>58</v>
      </c>
      <c r="Y785" s="41" t="s">
        <v>58</v>
      </c>
      <c r="Z785" s="41" t="s">
        <v>56</v>
      </c>
      <c r="AA785" s="41" t="s">
        <v>57</v>
      </c>
      <c r="AB785" s="41" t="s">
        <v>56</v>
      </c>
      <c r="AC785" s="41" t="s">
        <v>58</v>
      </c>
      <c r="AD785" s="41" t="s">
        <v>58</v>
      </c>
      <c r="AE785" s="41" t="s">
        <v>58</v>
      </c>
      <c r="AF785" s="41" t="s">
        <v>284</v>
      </c>
      <c r="AG785" s="41" t="s">
        <v>59</v>
      </c>
      <c r="AH785" s="41" t="s">
        <v>285</v>
      </c>
      <c r="AI785" s="40"/>
      <c r="AJ785" s="41" t="s">
        <v>66</v>
      </c>
      <c r="AK785" s="41" t="s">
        <v>66</v>
      </c>
      <c r="AL785" s="42"/>
    </row>
    <row r="786" spans="1:38" ht="13.5" customHeight="1" x14ac:dyDescent="0.3">
      <c r="A786" s="59">
        <v>850</v>
      </c>
      <c r="B786" s="68" t="str">
        <f t="shared" si="32"/>
        <v>850</v>
      </c>
      <c r="C786" s="69">
        <f>MATCH(A786,'TC Variable GLs'!A:A,0)</f>
        <v>482</v>
      </c>
      <c r="D786" s="37"/>
      <c r="E786" s="38" t="s">
        <v>1028</v>
      </c>
      <c r="F786" s="39" t="s">
        <v>1027</v>
      </c>
      <c r="G786" s="43"/>
      <c r="L786" s="40" t="e">
        <v>#N/A</v>
      </c>
      <c r="M786" s="41" t="s">
        <v>56</v>
      </c>
      <c r="N786" s="41" t="s">
        <v>57</v>
      </c>
      <c r="O786" s="41" t="s">
        <v>57</v>
      </c>
      <c r="P786" s="41" t="s">
        <v>56</v>
      </c>
      <c r="Q786" s="41" t="s">
        <v>57</v>
      </c>
      <c r="R786" s="41" t="s">
        <v>57</v>
      </c>
      <c r="S786" s="41" t="s">
        <v>57</v>
      </c>
      <c r="T786" s="41" t="s">
        <v>57</v>
      </c>
      <c r="U786" s="41" t="s">
        <v>57</v>
      </c>
      <c r="V786" s="41" t="s">
        <v>58</v>
      </c>
      <c r="W786" s="41" t="s">
        <v>58</v>
      </c>
      <c r="X786" s="41" t="s">
        <v>58</v>
      </c>
      <c r="Y786" s="41" t="s">
        <v>58</v>
      </c>
      <c r="Z786" s="41" t="s">
        <v>56</v>
      </c>
      <c r="AA786" s="41" t="s">
        <v>57</v>
      </c>
      <c r="AB786" s="41" t="s">
        <v>56</v>
      </c>
      <c r="AC786" s="41" t="s">
        <v>58</v>
      </c>
      <c r="AD786" s="41" t="s">
        <v>58</v>
      </c>
      <c r="AE786" s="41" t="s">
        <v>58</v>
      </c>
      <c r="AF786" s="41" t="s">
        <v>284</v>
      </c>
      <c r="AG786" s="41" t="s">
        <v>59</v>
      </c>
      <c r="AH786" s="41" t="s">
        <v>285</v>
      </c>
      <c r="AI786" s="40"/>
      <c r="AJ786" s="41" t="s">
        <v>66</v>
      </c>
      <c r="AK786" s="41" t="s">
        <v>66</v>
      </c>
      <c r="AL786" s="42"/>
    </row>
    <row r="787" spans="1:38" ht="13.5" customHeight="1" x14ac:dyDescent="0.3">
      <c r="A787" s="59">
        <v>851</v>
      </c>
      <c r="B787" s="68" t="str">
        <f t="shared" si="32"/>
        <v>851</v>
      </c>
      <c r="C787" s="69">
        <f>MATCH(A787,'TC Variable GLs'!A:A,0)</f>
        <v>483</v>
      </c>
      <c r="D787" s="37"/>
      <c r="E787" s="38" t="s">
        <v>1029</v>
      </c>
      <c r="F787" s="43"/>
      <c r="G787" s="39" t="s">
        <v>1030</v>
      </c>
      <c r="L787" s="40" t="e">
        <v>#N/A</v>
      </c>
      <c r="M787" s="41" t="s">
        <v>56</v>
      </c>
      <c r="N787" s="41" t="s">
        <v>57</v>
      </c>
      <c r="O787" s="41" t="s">
        <v>57</v>
      </c>
      <c r="P787" s="41" t="s">
        <v>56</v>
      </c>
      <c r="Q787" s="41" t="s">
        <v>57</v>
      </c>
      <c r="R787" s="41" t="s">
        <v>57</v>
      </c>
      <c r="S787" s="41" t="s">
        <v>57</v>
      </c>
      <c r="T787" s="41" t="s">
        <v>57</v>
      </c>
      <c r="U787" s="41" t="s">
        <v>57</v>
      </c>
      <c r="V787" s="41" t="s">
        <v>58</v>
      </c>
      <c r="W787" s="41" t="s">
        <v>58</v>
      </c>
      <c r="X787" s="41" t="s">
        <v>58</v>
      </c>
      <c r="Y787" s="41" t="s">
        <v>58</v>
      </c>
      <c r="Z787" s="41" t="s">
        <v>56</v>
      </c>
      <c r="AA787" s="41" t="s">
        <v>57</v>
      </c>
      <c r="AB787" s="41" t="s">
        <v>56</v>
      </c>
      <c r="AC787" s="41" t="s">
        <v>58</v>
      </c>
      <c r="AD787" s="41" t="s">
        <v>58</v>
      </c>
      <c r="AE787" s="41" t="s">
        <v>58</v>
      </c>
      <c r="AF787" s="41" t="s">
        <v>284</v>
      </c>
      <c r="AG787" s="41" t="s">
        <v>59</v>
      </c>
      <c r="AH787" s="41" t="s">
        <v>285</v>
      </c>
      <c r="AI787" s="40"/>
      <c r="AJ787" s="41" t="s">
        <v>66</v>
      </c>
      <c r="AK787" s="41" t="s">
        <v>66</v>
      </c>
      <c r="AL787" s="42"/>
    </row>
    <row r="788" spans="1:38" ht="13.5" customHeight="1" x14ac:dyDescent="0.3">
      <c r="A788" s="59">
        <v>852</v>
      </c>
      <c r="B788" s="68" t="str">
        <f t="shared" si="32"/>
        <v>852</v>
      </c>
      <c r="C788" s="69">
        <f>MATCH(A788,'TC Variable GLs'!A:A,0)</f>
        <v>484</v>
      </c>
      <c r="D788" s="37"/>
      <c r="E788" s="38" t="s">
        <v>1031</v>
      </c>
      <c r="F788" s="39" t="s">
        <v>1030</v>
      </c>
      <c r="G788" s="43"/>
      <c r="L788" s="40" t="e">
        <v>#N/A</v>
      </c>
      <c r="M788" s="41" t="s">
        <v>56</v>
      </c>
      <c r="N788" s="41" t="s">
        <v>57</v>
      </c>
      <c r="O788" s="41" t="s">
        <v>57</v>
      </c>
      <c r="P788" s="41" t="s">
        <v>56</v>
      </c>
      <c r="Q788" s="41" t="s">
        <v>57</v>
      </c>
      <c r="R788" s="41" t="s">
        <v>57</v>
      </c>
      <c r="S788" s="41" t="s">
        <v>57</v>
      </c>
      <c r="T788" s="41" t="s">
        <v>57</v>
      </c>
      <c r="U788" s="41" t="s">
        <v>57</v>
      </c>
      <c r="V788" s="41" t="s">
        <v>58</v>
      </c>
      <c r="W788" s="41" t="s">
        <v>58</v>
      </c>
      <c r="X788" s="41" t="s">
        <v>58</v>
      </c>
      <c r="Y788" s="41" t="s">
        <v>58</v>
      </c>
      <c r="Z788" s="41" t="s">
        <v>56</v>
      </c>
      <c r="AA788" s="41" t="s">
        <v>57</v>
      </c>
      <c r="AB788" s="41" t="s">
        <v>56</v>
      </c>
      <c r="AC788" s="41" t="s">
        <v>58</v>
      </c>
      <c r="AD788" s="41" t="s">
        <v>58</v>
      </c>
      <c r="AE788" s="41" t="s">
        <v>58</v>
      </c>
      <c r="AF788" s="41" t="s">
        <v>284</v>
      </c>
      <c r="AG788" s="41" t="s">
        <v>59</v>
      </c>
      <c r="AH788" s="41" t="s">
        <v>285</v>
      </c>
      <c r="AI788" s="40"/>
      <c r="AJ788" s="41" t="s">
        <v>66</v>
      </c>
      <c r="AK788" s="41" t="s">
        <v>66</v>
      </c>
      <c r="AL788" s="42"/>
    </row>
    <row r="789" spans="1:38" ht="13.5" customHeight="1" x14ac:dyDescent="0.3">
      <c r="A789" s="59">
        <v>853</v>
      </c>
      <c r="B789" s="68" t="str">
        <f t="shared" si="32"/>
        <v>853</v>
      </c>
      <c r="C789" s="69">
        <f>MATCH(A789,'TC Variable GLs'!A:A,0)</f>
        <v>485</v>
      </c>
      <c r="D789" s="37"/>
      <c r="E789" s="38" t="s">
        <v>1032</v>
      </c>
      <c r="F789" s="43"/>
      <c r="G789" s="39" t="s">
        <v>1033</v>
      </c>
      <c r="L789" s="40" t="e">
        <v>#N/A</v>
      </c>
      <c r="M789" s="41" t="s">
        <v>56</v>
      </c>
      <c r="N789" s="41" t="s">
        <v>57</v>
      </c>
      <c r="O789" s="41" t="s">
        <v>57</v>
      </c>
      <c r="P789" s="41" t="s">
        <v>56</v>
      </c>
      <c r="Q789" s="41" t="s">
        <v>57</v>
      </c>
      <c r="R789" s="41" t="s">
        <v>57</v>
      </c>
      <c r="S789" s="41" t="s">
        <v>57</v>
      </c>
      <c r="T789" s="41" t="s">
        <v>57</v>
      </c>
      <c r="U789" s="41" t="s">
        <v>57</v>
      </c>
      <c r="V789" s="41" t="s">
        <v>58</v>
      </c>
      <c r="W789" s="41" t="s">
        <v>58</v>
      </c>
      <c r="X789" s="41" t="s">
        <v>58</v>
      </c>
      <c r="Y789" s="41" t="s">
        <v>58</v>
      </c>
      <c r="Z789" s="41" t="s">
        <v>56</v>
      </c>
      <c r="AA789" s="41" t="s">
        <v>57</v>
      </c>
      <c r="AB789" s="41" t="s">
        <v>56</v>
      </c>
      <c r="AC789" s="41" t="s">
        <v>58</v>
      </c>
      <c r="AD789" s="41" t="s">
        <v>58</v>
      </c>
      <c r="AE789" s="41" t="s">
        <v>58</v>
      </c>
      <c r="AF789" s="41" t="s">
        <v>284</v>
      </c>
      <c r="AG789" s="41" t="s">
        <v>59</v>
      </c>
      <c r="AH789" s="41" t="s">
        <v>285</v>
      </c>
      <c r="AI789" s="40"/>
      <c r="AJ789" s="41" t="s">
        <v>66</v>
      </c>
      <c r="AK789" s="41" t="s">
        <v>66</v>
      </c>
      <c r="AL789" s="42"/>
    </row>
    <row r="790" spans="1:38" ht="13.5" customHeight="1" x14ac:dyDescent="0.3">
      <c r="A790" s="39">
        <v>854</v>
      </c>
      <c r="B790" s="36" t="str">
        <f t="shared" si="32"/>
        <v>854</v>
      </c>
      <c r="C790" s="16" t="e">
        <f>MATCH(A790,'TC Variable GLs'!A:A,0)</f>
        <v>#N/A</v>
      </c>
      <c r="D790" s="37"/>
      <c r="E790" s="38" t="s">
        <v>1034</v>
      </c>
      <c r="F790" s="39" t="s">
        <v>146</v>
      </c>
      <c r="G790" s="39" t="s">
        <v>254</v>
      </c>
      <c r="L790" s="40" t="e">
        <v>#N/A</v>
      </c>
      <c r="M790" s="41" t="s">
        <v>56</v>
      </c>
      <c r="N790" s="41" t="s">
        <v>57</v>
      </c>
      <c r="O790" s="41" t="s">
        <v>56</v>
      </c>
      <c r="P790" s="41" t="s">
        <v>56</v>
      </c>
      <c r="Q790" s="41" t="s">
        <v>57</v>
      </c>
      <c r="R790" s="41" t="s">
        <v>56</v>
      </c>
      <c r="S790" s="41" t="s">
        <v>56</v>
      </c>
      <c r="T790" s="41" t="s">
        <v>58</v>
      </c>
      <c r="U790" s="41" t="s">
        <v>57</v>
      </c>
      <c r="V790" s="41" t="s">
        <v>57</v>
      </c>
      <c r="W790" s="41" t="s">
        <v>57</v>
      </c>
      <c r="X790" s="41" t="s">
        <v>57</v>
      </c>
      <c r="Y790" s="41" t="s">
        <v>57</v>
      </c>
      <c r="Z790" s="41" t="s">
        <v>56</v>
      </c>
      <c r="AA790" s="41" t="s">
        <v>56</v>
      </c>
      <c r="AB790" s="41" t="s">
        <v>58</v>
      </c>
      <c r="AC790" s="41" t="s">
        <v>58</v>
      </c>
      <c r="AD790" s="41" t="s">
        <v>58</v>
      </c>
      <c r="AE790" s="41" t="s">
        <v>58</v>
      </c>
      <c r="AF790" s="40"/>
      <c r="AG790" s="41" t="s">
        <v>59</v>
      </c>
      <c r="AH790" s="40"/>
      <c r="AI790" s="41" t="s">
        <v>60</v>
      </c>
      <c r="AJ790" s="41" t="s">
        <v>122</v>
      </c>
      <c r="AK790" s="41" t="s">
        <v>65</v>
      </c>
      <c r="AL790" s="42"/>
    </row>
    <row r="791" spans="1:38" ht="13.5" customHeight="1" x14ac:dyDescent="0.3">
      <c r="A791" s="59">
        <v>855</v>
      </c>
      <c r="B791" s="68" t="str">
        <f t="shared" si="32"/>
        <v>855</v>
      </c>
      <c r="C791" s="69">
        <f>MATCH(A791,'TC Variable GLs'!A:A,0)</f>
        <v>486</v>
      </c>
      <c r="D791" s="37"/>
      <c r="E791" s="38" t="s">
        <v>1035</v>
      </c>
      <c r="F791" s="39" t="s">
        <v>1033</v>
      </c>
      <c r="G791" s="43"/>
      <c r="L791" s="40" t="e">
        <v>#N/A</v>
      </c>
      <c r="M791" s="41" t="s">
        <v>56</v>
      </c>
      <c r="N791" s="41" t="s">
        <v>57</v>
      </c>
      <c r="O791" s="41" t="s">
        <v>57</v>
      </c>
      <c r="P791" s="41" t="s">
        <v>56</v>
      </c>
      <c r="Q791" s="41" t="s">
        <v>57</v>
      </c>
      <c r="R791" s="41" t="s">
        <v>57</v>
      </c>
      <c r="S791" s="41" t="s">
        <v>57</v>
      </c>
      <c r="T791" s="41" t="s">
        <v>57</v>
      </c>
      <c r="U791" s="41" t="s">
        <v>57</v>
      </c>
      <c r="V791" s="41" t="s">
        <v>58</v>
      </c>
      <c r="W791" s="41" t="s">
        <v>58</v>
      </c>
      <c r="X791" s="41" t="s">
        <v>58</v>
      </c>
      <c r="Y791" s="41" t="s">
        <v>58</v>
      </c>
      <c r="Z791" s="41" t="s">
        <v>56</v>
      </c>
      <c r="AA791" s="41" t="s">
        <v>57</v>
      </c>
      <c r="AB791" s="41" t="s">
        <v>56</v>
      </c>
      <c r="AC791" s="41" t="s">
        <v>58</v>
      </c>
      <c r="AD791" s="41" t="s">
        <v>58</v>
      </c>
      <c r="AE791" s="41" t="s">
        <v>58</v>
      </c>
      <c r="AF791" s="41" t="s">
        <v>284</v>
      </c>
      <c r="AG791" s="41" t="s">
        <v>59</v>
      </c>
      <c r="AH791" s="41" t="s">
        <v>285</v>
      </c>
      <c r="AI791" s="40"/>
      <c r="AJ791" s="41" t="s">
        <v>66</v>
      </c>
      <c r="AK791" s="41" t="s">
        <v>66</v>
      </c>
      <c r="AL791" s="42"/>
    </row>
    <row r="792" spans="1:38" ht="13.5" customHeight="1" x14ac:dyDescent="0.3">
      <c r="A792" s="59">
        <v>856</v>
      </c>
      <c r="B792" s="68" t="str">
        <f t="shared" si="32"/>
        <v>856</v>
      </c>
      <c r="C792" s="69">
        <f>MATCH(A792,'TC Variable GLs'!A:A,0)</f>
        <v>487</v>
      </c>
      <c r="D792" s="37"/>
      <c r="E792" s="38" t="s">
        <v>1036</v>
      </c>
      <c r="F792" s="43"/>
      <c r="G792" s="39" t="s">
        <v>1037</v>
      </c>
      <c r="L792" s="40" t="e">
        <v>#N/A</v>
      </c>
      <c r="M792" s="41" t="s">
        <v>56</v>
      </c>
      <c r="N792" s="41" t="s">
        <v>57</v>
      </c>
      <c r="O792" s="41" t="s">
        <v>57</v>
      </c>
      <c r="P792" s="41" t="s">
        <v>56</v>
      </c>
      <c r="Q792" s="41" t="s">
        <v>57</v>
      </c>
      <c r="R792" s="41" t="s">
        <v>57</v>
      </c>
      <c r="S792" s="41" t="s">
        <v>57</v>
      </c>
      <c r="T792" s="41" t="s">
        <v>57</v>
      </c>
      <c r="U792" s="41" t="s">
        <v>57</v>
      </c>
      <c r="V792" s="41" t="s">
        <v>58</v>
      </c>
      <c r="W792" s="41" t="s">
        <v>58</v>
      </c>
      <c r="X792" s="41" t="s">
        <v>58</v>
      </c>
      <c r="Y792" s="41" t="s">
        <v>58</v>
      </c>
      <c r="Z792" s="41" t="s">
        <v>56</v>
      </c>
      <c r="AA792" s="41" t="s">
        <v>57</v>
      </c>
      <c r="AB792" s="41" t="s">
        <v>56</v>
      </c>
      <c r="AC792" s="41" t="s">
        <v>58</v>
      </c>
      <c r="AD792" s="41" t="s">
        <v>58</v>
      </c>
      <c r="AE792" s="41" t="s">
        <v>58</v>
      </c>
      <c r="AF792" s="41" t="s">
        <v>284</v>
      </c>
      <c r="AG792" s="41" t="s">
        <v>59</v>
      </c>
      <c r="AH792" s="41" t="s">
        <v>285</v>
      </c>
      <c r="AI792" s="40"/>
      <c r="AJ792" s="41" t="s">
        <v>66</v>
      </c>
      <c r="AK792" s="41" t="s">
        <v>66</v>
      </c>
      <c r="AL792" s="42"/>
    </row>
    <row r="793" spans="1:38" ht="13.5" customHeight="1" x14ac:dyDescent="0.3">
      <c r="A793" s="59">
        <v>857</v>
      </c>
      <c r="B793" s="68" t="str">
        <f t="shared" si="32"/>
        <v>857</v>
      </c>
      <c r="C793" s="69">
        <f>MATCH(A793,'TC Variable GLs'!A:A,0)</f>
        <v>488</v>
      </c>
      <c r="D793" s="37"/>
      <c r="E793" s="38" t="s">
        <v>1004</v>
      </c>
      <c r="F793" s="39" t="s">
        <v>1038</v>
      </c>
      <c r="G793" s="43"/>
      <c r="L793" s="40" t="e">
        <v>#N/A</v>
      </c>
      <c r="M793" s="41" t="s">
        <v>56</v>
      </c>
      <c r="N793" s="41" t="s">
        <v>57</v>
      </c>
      <c r="O793" s="41" t="s">
        <v>57</v>
      </c>
      <c r="P793" s="41" t="s">
        <v>56</v>
      </c>
      <c r="Q793" s="41" t="s">
        <v>57</v>
      </c>
      <c r="R793" s="41" t="s">
        <v>57</v>
      </c>
      <c r="S793" s="41" t="s">
        <v>57</v>
      </c>
      <c r="T793" s="41" t="s">
        <v>57</v>
      </c>
      <c r="U793" s="41" t="s">
        <v>57</v>
      </c>
      <c r="V793" s="41" t="s">
        <v>58</v>
      </c>
      <c r="W793" s="41" t="s">
        <v>58</v>
      </c>
      <c r="X793" s="41" t="s">
        <v>58</v>
      </c>
      <c r="Y793" s="41" t="s">
        <v>58</v>
      </c>
      <c r="Z793" s="41" t="s">
        <v>56</v>
      </c>
      <c r="AA793" s="41" t="s">
        <v>57</v>
      </c>
      <c r="AB793" s="41" t="s">
        <v>56</v>
      </c>
      <c r="AC793" s="41" t="s">
        <v>58</v>
      </c>
      <c r="AD793" s="41" t="s">
        <v>58</v>
      </c>
      <c r="AE793" s="41" t="s">
        <v>58</v>
      </c>
      <c r="AF793" s="41" t="s">
        <v>284</v>
      </c>
      <c r="AG793" s="41" t="s">
        <v>59</v>
      </c>
      <c r="AH793" s="41" t="s">
        <v>285</v>
      </c>
      <c r="AI793" s="40"/>
      <c r="AJ793" s="41" t="s">
        <v>66</v>
      </c>
      <c r="AK793" s="41" t="s">
        <v>66</v>
      </c>
      <c r="AL793" s="42"/>
    </row>
    <row r="794" spans="1:38" ht="13.5" customHeight="1" x14ac:dyDescent="0.3">
      <c r="A794" s="59">
        <v>858</v>
      </c>
      <c r="B794" s="68" t="str">
        <f t="shared" si="32"/>
        <v>858</v>
      </c>
      <c r="C794" s="69">
        <f>MATCH(A794,'TC Variable GLs'!A:A,0)</f>
        <v>489</v>
      </c>
      <c r="D794" s="37"/>
      <c r="E794" s="38" t="s">
        <v>1039</v>
      </c>
      <c r="F794" s="39" t="s">
        <v>142</v>
      </c>
      <c r="G794" s="43"/>
      <c r="L794" s="40" t="e">
        <v>#N/A</v>
      </c>
      <c r="M794" s="41" t="s">
        <v>56</v>
      </c>
      <c r="N794" s="41" t="s">
        <v>57</v>
      </c>
      <c r="O794" s="41" t="s">
        <v>56</v>
      </c>
      <c r="P794" s="41" t="s">
        <v>56</v>
      </c>
      <c r="Q794" s="41" t="s">
        <v>57</v>
      </c>
      <c r="R794" s="41" t="s">
        <v>56</v>
      </c>
      <c r="S794" s="41" t="s">
        <v>56</v>
      </c>
      <c r="T794" s="41" t="s">
        <v>58</v>
      </c>
      <c r="U794" s="41" t="s">
        <v>57</v>
      </c>
      <c r="V794" s="41" t="s">
        <v>57</v>
      </c>
      <c r="W794" s="41" t="s">
        <v>56</v>
      </c>
      <c r="X794" s="41" t="s">
        <v>56</v>
      </c>
      <c r="Y794" s="41" t="s">
        <v>57</v>
      </c>
      <c r="Z794" s="41" t="s">
        <v>56</v>
      </c>
      <c r="AA794" s="41" t="s">
        <v>57</v>
      </c>
      <c r="AB794" s="41" t="s">
        <v>56</v>
      </c>
      <c r="AC794" s="41" t="s">
        <v>58</v>
      </c>
      <c r="AD794" s="41" t="s">
        <v>58</v>
      </c>
      <c r="AE794" s="41" t="s">
        <v>57</v>
      </c>
      <c r="AF794" s="40"/>
      <c r="AG794" s="41" t="s">
        <v>59</v>
      </c>
      <c r="AH794" s="40"/>
      <c r="AI794" s="41" t="s">
        <v>60</v>
      </c>
      <c r="AJ794" s="41" t="s">
        <v>122</v>
      </c>
      <c r="AK794" s="41" t="s">
        <v>65</v>
      </c>
      <c r="AL794" s="42"/>
    </row>
    <row r="795" spans="1:38" ht="13.5" customHeight="1" x14ac:dyDescent="0.3">
      <c r="A795" s="59">
        <v>859</v>
      </c>
      <c r="B795" s="68" t="str">
        <f t="shared" si="32"/>
        <v>859</v>
      </c>
      <c r="C795" s="69">
        <f>MATCH(A795,'TC Variable GLs'!A:A,0)</f>
        <v>490</v>
      </c>
      <c r="D795" s="37"/>
      <c r="E795" s="38" t="s">
        <v>1004</v>
      </c>
      <c r="F795" s="39" t="s">
        <v>1040</v>
      </c>
      <c r="G795" s="43"/>
      <c r="L795" s="40" t="e">
        <v>#N/A</v>
      </c>
      <c r="M795" s="41" t="s">
        <v>56</v>
      </c>
      <c r="N795" s="41" t="s">
        <v>57</v>
      </c>
      <c r="O795" s="41" t="s">
        <v>57</v>
      </c>
      <c r="P795" s="41" t="s">
        <v>56</v>
      </c>
      <c r="Q795" s="41" t="s">
        <v>57</v>
      </c>
      <c r="R795" s="41" t="s">
        <v>57</v>
      </c>
      <c r="S795" s="41" t="s">
        <v>57</v>
      </c>
      <c r="T795" s="41" t="s">
        <v>57</v>
      </c>
      <c r="U795" s="41" t="s">
        <v>57</v>
      </c>
      <c r="V795" s="41" t="s">
        <v>58</v>
      </c>
      <c r="W795" s="41" t="s">
        <v>58</v>
      </c>
      <c r="X795" s="41" t="s">
        <v>58</v>
      </c>
      <c r="Y795" s="41" t="s">
        <v>58</v>
      </c>
      <c r="Z795" s="41" t="s">
        <v>56</v>
      </c>
      <c r="AA795" s="41" t="s">
        <v>57</v>
      </c>
      <c r="AB795" s="41" t="s">
        <v>56</v>
      </c>
      <c r="AC795" s="41" t="s">
        <v>58</v>
      </c>
      <c r="AD795" s="41" t="s">
        <v>58</v>
      </c>
      <c r="AE795" s="41" t="s">
        <v>58</v>
      </c>
      <c r="AF795" s="41" t="s">
        <v>284</v>
      </c>
      <c r="AG795" s="41" t="s">
        <v>59</v>
      </c>
      <c r="AH795" s="41" t="s">
        <v>285</v>
      </c>
      <c r="AI795" s="40"/>
      <c r="AJ795" s="41" t="s">
        <v>66</v>
      </c>
      <c r="AK795" s="41" t="s">
        <v>66</v>
      </c>
      <c r="AL795" s="42"/>
    </row>
    <row r="796" spans="1:38" ht="13.5" customHeight="1" x14ac:dyDescent="0.3">
      <c r="A796" s="59">
        <v>860</v>
      </c>
      <c r="B796" s="68" t="str">
        <f t="shared" si="32"/>
        <v>860</v>
      </c>
      <c r="C796" s="69">
        <f>MATCH(A796,'TC Variable GLs'!A:A,0)</f>
        <v>491</v>
      </c>
      <c r="D796" s="37"/>
      <c r="E796" s="38" t="s">
        <v>1004</v>
      </c>
      <c r="F796" s="39" t="s">
        <v>1041</v>
      </c>
      <c r="G796" s="43"/>
      <c r="L796" s="40" t="e">
        <v>#N/A</v>
      </c>
      <c r="M796" s="41" t="s">
        <v>56</v>
      </c>
      <c r="N796" s="41" t="s">
        <v>57</v>
      </c>
      <c r="O796" s="41" t="s">
        <v>57</v>
      </c>
      <c r="P796" s="41" t="s">
        <v>56</v>
      </c>
      <c r="Q796" s="41" t="s">
        <v>57</v>
      </c>
      <c r="R796" s="41" t="s">
        <v>57</v>
      </c>
      <c r="S796" s="41" t="s">
        <v>57</v>
      </c>
      <c r="T796" s="41" t="s">
        <v>57</v>
      </c>
      <c r="U796" s="41" t="s">
        <v>57</v>
      </c>
      <c r="V796" s="41" t="s">
        <v>58</v>
      </c>
      <c r="W796" s="41" t="s">
        <v>58</v>
      </c>
      <c r="X796" s="41" t="s">
        <v>58</v>
      </c>
      <c r="Y796" s="41" t="s">
        <v>58</v>
      </c>
      <c r="Z796" s="41" t="s">
        <v>56</v>
      </c>
      <c r="AA796" s="41" t="s">
        <v>57</v>
      </c>
      <c r="AB796" s="41" t="s">
        <v>56</v>
      </c>
      <c r="AC796" s="41" t="s">
        <v>58</v>
      </c>
      <c r="AD796" s="41" t="s">
        <v>58</v>
      </c>
      <c r="AE796" s="41" t="s">
        <v>58</v>
      </c>
      <c r="AF796" s="41" t="s">
        <v>284</v>
      </c>
      <c r="AG796" s="41" t="s">
        <v>59</v>
      </c>
      <c r="AH796" s="41" t="s">
        <v>285</v>
      </c>
      <c r="AI796" s="40"/>
      <c r="AJ796" s="41" t="s">
        <v>66</v>
      </c>
      <c r="AK796" s="41" t="s">
        <v>66</v>
      </c>
      <c r="AL796" s="42"/>
    </row>
    <row r="797" spans="1:38" ht="13.5" customHeight="1" x14ac:dyDescent="0.3">
      <c r="A797" s="59">
        <v>861</v>
      </c>
      <c r="B797" s="68" t="str">
        <f t="shared" si="32"/>
        <v>861</v>
      </c>
      <c r="C797" s="69">
        <f>MATCH(A797,'TC Variable GLs'!A:A,0)</f>
        <v>493</v>
      </c>
      <c r="D797" s="37"/>
      <c r="E797" s="38" t="s">
        <v>1004</v>
      </c>
      <c r="F797" s="39" t="s">
        <v>1042</v>
      </c>
      <c r="G797" s="43"/>
      <c r="L797" s="40" t="e">
        <v>#N/A</v>
      </c>
      <c r="M797" s="41" t="s">
        <v>56</v>
      </c>
      <c r="N797" s="41" t="s">
        <v>57</v>
      </c>
      <c r="O797" s="41" t="s">
        <v>57</v>
      </c>
      <c r="P797" s="41" t="s">
        <v>56</v>
      </c>
      <c r="Q797" s="41" t="s">
        <v>57</v>
      </c>
      <c r="R797" s="41" t="s">
        <v>57</v>
      </c>
      <c r="S797" s="41" t="s">
        <v>57</v>
      </c>
      <c r="T797" s="41" t="s">
        <v>57</v>
      </c>
      <c r="U797" s="41" t="s">
        <v>57</v>
      </c>
      <c r="V797" s="41" t="s">
        <v>58</v>
      </c>
      <c r="W797" s="41" t="s">
        <v>58</v>
      </c>
      <c r="X797" s="41" t="s">
        <v>58</v>
      </c>
      <c r="Y797" s="41" t="s">
        <v>58</v>
      </c>
      <c r="Z797" s="41" t="s">
        <v>56</v>
      </c>
      <c r="AA797" s="41" t="s">
        <v>57</v>
      </c>
      <c r="AB797" s="41" t="s">
        <v>56</v>
      </c>
      <c r="AC797" s="41" t="s">
        <v>58</v>
      </c>
      <c r="AD797" s="41" t="s">
        <v>58</v>
      </c>
      <c r="AE797" s="41" t="s">
        <v>58</v>
      </c>
      <c r="AF797" s="41" t="s">
        <v>284</v>
      </c>
      <c r="AG797" s="41" t="s">
        <v>59</v>
      </c>
      <c r="AH797" s="41" t="s">
        <v>285</v>
      </c>
      <c r="AI797" s="40"/>
      <c r="AJ797" s="41" t="s">
        <v>66</v>
      </c>
      <c r="AK797" s="41" t="s">
        <v>66</v>
      </c>
      <c r="AL797" s="42"/>
    </row>
    <row r="798" spans="1:38" ht="13.5" customHeight="1" x14ac:dyDescent="0.3">
      <c r="A798" s="59">
        <v>862</v>
      </c>
      <c r="B798" s="68" t="str">
        <f t="shared" si="32"/>
        <v>862</v>
      </c>
      <c r="C798" s="69">
        <f>MATCH(A798,'TC Variable GLs'!A:A,0)</f>
        <v>494</v>
      </c>
      <c r="D798" s="37"/>
      <c r="E798" s="38" t="s">
        <v>1004</v>
      </c>
      <c r="F798" s="39" t="s">
        <v>1043</v>
      </c>
      <c r="G798" s="43"/>
      <c r="L798" s="40" t="e">
        <v>#N/A</v>
      </c>
      <c r="M798" s="41" t="s">
        <v>56</v>
      </c>
      <c r="N798" s="41" t="s">
        <v>57</v>
      </c>
      <c r="O798" s="41" t="s">
        <v>57</v>
      </c>
      <c r="P798" s="41" t="s">
        <v>56</v>
      </c>
      <c r="Q798" s="41" t="s">
        <v>57</v>
      </c>
      <c r="R798" s="41" t="s">
        <v>57</v>
      </c>
      <c r="S798" s="41" t="s">
        <v>57</v>
      </c>
      <c r="T798" s="41" t="s">
        <v>57</v>
      </c>
      <c r="U798" s="41" t="s">
        <v>57</v>
      </c>
      <c r="V798" s="41" t="s">
        <v>58</v>
      </c>
      <c r="W798" s="41" t="s">
        <v>58</v>
      </c>
      <c r="X798" s="41" t="s">
        <v>58</v>
      </c>
      <c r="Y798" s="41" t="s">
        <v>58</v>
      </c>
      <c r="Z798" s="41" t="s">
        <v>56</v>
      </c>
      <c r="AA798" s="41" t="s">
        <v>57</v>
      </c>
      <c r="AB798" s="41" t="s">
        <v>56</v>
      </c>
      <c r="AC798" s="41" t="s">
        <v>58</v>
      </c>
      <c r="AD798" s="41" t="s">
        <v>58</v>
      </c>
      <c r="AE798" s="41" t="s">
        <v>58</v>
      </c>
      <c r="AF798" s="41" t="s">
        <v>284</v>
      </c>
      <c r="AG798" s="41" t="s">
        <v>59</v>
      </c>
      <c r="AH798" s="41" t="s">
        <v>285</v>
      </c>
      <c r="AI798" s="40"/>
      <c r="AJ798" s="41" t="s">
        <v>66</v>
      </c>
      <c r="AK798" s="41" t="s">
        <v>66</v>
      </c>
      <c r="AL798" s="42"/>
    </row>
    <row r="799" spans="1:38" ht="13.5" customHeight="1" x14ac:dyDescent="0.3">
      <c r="A799" s="59">
        <v>863</v>
      </c>
      <c r="B799" s="68" t="str">
        <f t="shared" si="32"/>
        <v>863</v>
      </c>
      <c r="C799" s="69">
        <f>MATCH(A799,'TC Variable GLs'!A:A,0)</f>
        <v>495</v>
      </c>
      <c r="D799" s="37"/>
      <c r="E799" s="38" t="s">
        <v>1044</v>
      </c>
      <c r="F799" s="43"/>
      <c r="G799" s="39" t="s">
        <v>69</v>
      </c>
      <c r="L799" s="40" t="e">
        <v>#N/A</v>
      </c>
      <c r="M799" s="41" t="s">
        <v>56</v>
      </c>
      <c r="N799" s="41" t="s">
        <v>57</v>
      </c>
      <c r="O799" s="41" t="s">
        <v>58</v>
      </c>
      <c r="P799" s="41" t="s">
        <v>56</v>
      </c>
      <c r="Q799" s="41" t="s">
        <v>57</v>
      </c>
      <c r="R799" s="41" t="s">
        <v>58</v>
      </c>
      <c r="S799" s="41" t="s">
        <v>58</v>
      </c>
      <c r="T799" s="41" t="s">
        <v>58</v>
      </c>
      <c r="U799" s="41" t="s">
        <v>57</v>
      </c>
      <c r="V799" s="41" t="s">
        <v>57</v>
      </c>
      <c r="W799" s="41" t="s">
        <v>57</v>
      </c>
      <c r="X799" s="41" t="s">
        <v>57</v>
      </c>
      <c r="Y799" s="41" t="s">
        <v>57</v>
      </c>
      <c r="Z799" s="41" t="s">
        <v>56</v>
      </c>
      <c r="AA799" s="41" t="s">
        <v>57</v>
      </c>
      <c r="AB799" s="41" t="s">
        <v>56</v>
      </c>
      <c r="AC799" s="41" t="s">
        <v>58</v>
      </c>
      <c r="AD799" s="41" t="s">
        <v>57</v>
      </c>
      <c r="AE799" s="41" t="s">
        <v>58</v>
      </c>
      <c r="AF799" s="40"/>
      <c r="AG799" s="41" t="s">
        <v>59</v>
      </c>
      <c r="AH799" s="40"/>
      <c r="AI799" s="41" t="s">
        <v>60</v>
      </c>
      <c r="AJ799" s="41" t="s">
        <v>62</v>
      </c>
      <c r="AK799" s="41" t="s">
        <v>65</v>
      </c>
      <c r="AL799" s="42"/>
    </row>
    <row r="800" spans="1:38" ht="13.5" customHeight="1" x14ac:dyDescent="0.3">
      <c r="A800" s="59">
        <v>864</v>
      </c>
      <c r="B800" s="68" t="str">
        <f t="shared" si="32"/>
        <v>864</v>
      </c>
      <c r="C800" s="69">
        <f>MATCH(A800,'TC Variable GLs'!A:A,0)</f>
        <v>497</v>
      </c>
      <c r="D800" s="37"/>
      <c r="E800" s="38" t="s">
        <v>1045</v>
      </c>
      <c r="F800" s="39" t="s">
        <v>69</v>
      </c>
      <c r="G800" s="43"/>
      <c r="L800" s="40" t="e">
        <v>#N/A</v>
      </c>
      <c r="M800" s="41" t="s">
        <v>56</v>
      </c>
      <c r="N800" s="41" t="s">
        <v>57</v>
      </c>
      <c r="O800" s="41" t="s">
        <v>58</v>
      </c>
      <c r="P800" s="41" t="s">
        <v>56</v>
      </c>
      <c r="Q800" s="41" t="s">
        <v>57</v>
      </c>
      <c r="R800" s="41" t="s">
        <v>58</v>
      </c>
      <c r="S800" s="41" t="s">
        <v>58</v>
      </c>
      <c r="T800" s="41" t="s">
        <v>58</v>
      </c>
      <c r="U800" s="41" t="s">
        <v>57</v>
      </c>
      <c r="V800" s="41" t="s">
        <v>57</v>
      </c>
      <c r="W800" s="41" t="s">
        <v>57</v>
      </c>
      <c r="X800" s="41" t="s">
        <v>57</v>
      </c>
      <c r="Y800" s="41" t="s">
        <v>57</v>
      </c>
      <c r="Z800" s="41" t="s">
        <v>56</v>
      </c>
      <c r="AA800" s="41" t="s">
        <v>57</v>
      </c>
      <c r="AB800" s="41" t="s">
        <v>56</v>
      </c>
      <c r="AC800" s="41" t="s">
        <v>58</v>
      </c>
      <c r="AD800" s="41" t="s">
        <v>58</v>
      </c>
      <c r="AE800" s="41" t="s">
        <v>57</v>
      </c>
      <c r="AF800" s="40"/>
      <c r="AG800" s="41" t="s">
        <v>59</v>
      </c>
      <c r="AH800" s="40"/>
      <c r="AI800" s="41" t="s">
        <v>60</v>
      </c>
      <c r="AJ800" s="41" t="s">
        <v>62</v>
      </c>
      <c r="AK800" s="41" t="s">
        <v>65</v>
      </c>
      <c r="AL800" s="42"/>
    </row>
    <row r="801" spans="1:38" ht="13.5" customHeight="1" x14ac:dyDescent="0.3">
      <c r="A801" s="59">
        <v>865</v>
      </c>
      <c r="B801" s="68" t="str">
        <f t="shared" si="32"/>
        <v>865</v>
      </c>
      <c r="C801" s="69">
        <f>MATCH(A801,'TC Variable GLs'!A:A,0)</f>
        <v>499</v>
      </c>
      <c r="D801" s="37"/>
      <c r="E801" s="38" t="s">
        <v>1046</v>
      </c>
      <c r="F801" s="43"/>
      <c r="G801" s="39" t="s">
        <v>1047</v>
      </c>
      <c r="L801" s="40" t="e">
        <v>#N/A</v>
      </c>
      <c r="M801" s="41" t="s">
        <v>56</v>
      </c>
      <c r="N801" s="41" t="s">
        <v>57</v>
      </c>
      <c r="O801" s="41" t="s">
        <v>57</v>
      </c>
      <c r="P801" s="41" t="s">
        <v>56</v>
      </c>
      <c r="Q801" s="41" t="s">
        <v>57</v>
      </c>
      <c r="R801" s="41" t="s">
        <v>57</v>
      </c>
      <c r="S801" s="41" t="s">
        <v>57</v>
      </c>
      <c r="T801" s="41" t="s">
        <v>57</v>
      </c>
      <c r="U801" s="41" t="s">
        <v>57</v>
      </c>
      <c r="V801" s="41" t="s">
        <v>58</v>
      </c>
      <c r="W801" s="41" t="s">
        <v>58</v>
      </c>
      <c r="X801" s="41" t="s">
        <v>58</v>
      </c>
      <c r="Y801" s="41" t="s">
        <v>58</v>
      </c>
      <c r="Z801" s="41" t="s">
        <v>56</v>
      </c>
      <c r="AA801" s="41" t="s">
        <v>57</v>
      </c>
      <c r="AB801" s="41" t="s">
        <v>56</v>
      </c>
      <c r="AC801" s="41" t="s">
        <v>58</v>
      </c>
      <c r="AD801" s="41" t="s">
        <v>58</v>
      </c>
      <c r="AE801" s="41" t="s">
        <v>58</v>
      </c>
      <c r="AF801" s="41" t="s">
        <v>284</v>
      </c>
      <c r="AG801" s="41" t="s">
        <v>59</v>
      </c>
      <c r="AH801" s="41" t="s">
        <v>285</v>
      </c>
      <c r="AI801" s="40"/>
      <c r="AJ801" s="41" t="s">
        <v>66</v>
      </c>
      <c r="AK801" s="41" t="s">
        <v>66</v>
      </c>
      <c r="AL801" s="42"/>
    </row>
    <row r="802" spans="1:38" ht="13.5" customHeight="1" x14ac:dyDescent="0.3">
      <c r="A802" s="59">
        <v>866</v>
      </c>
      <c r="B802" s="68" t="str">
        <f t="shared" si="32"/>
        <v>866</v>
      </c>
      <c r="C802" s="69">
        <f>MATCH(A802,'TC Variable GLs'!A:A,0)</f>
        <v>501</v>
      </c>
      <c r="D802" s="37"/>
      <c r="E802" s="38" t="s">
        <v>1048</v>
      </c>
      <c r="F802" s="43"/>
      <c r="G802" s="39" t="s">
        <v>1049</v>
      </c>
      <c r="L802" s="40" t="e">
        <v>#N/A</v>
      </c>
      <c r="M802" s="41" t="s">
        <v>56</v>
      </c>
      <c r="N802" s="41" t="s">
        <v>57</v>
      </c>
      <c r="O802" s="41" t="s">
        <v>57</v>
      </c>
      <c r="P802" s="41" t="s">
        <v>56</v>
      </c>
      <c r="Q802" s="41" t="s">
        <v>57</v>
      </c>
      <c r="R802" s="41" t="s">
        <v>57</v>
      </c>
      <c r="S802" s="41" t="s">
        <v>58</v>
      </c>
      <c r="T802" s="41" t="s">
        <v>57</v>
      </c>
      <c r="U802" s="41" t="s">
        <v>57</v>
      </c>
      <c r="V802" s="41" t="s">
        <v>58</v>
      </c>
      <c r="W802" s="41" t="s">
        <v>58</v>
      </c>
      <c r="X802" s="41" t="s">
        <v>58</v>
      </c>
      <c r="Y802" s="41" t="s">
        <v>58</v>
      </c>
      <c r="Z802" s="41" t="s">
        <v>56</v>
      </c>
      <c r="AA802" s="41" t="s">
        <v>57</v>
      </c>
      <c r="AB802" s="41" t="s">
        <v>56</v>
      </c>
      <c r="AC802" s="41" t="s">
        <v>58</v>
      </c>
      <c r="AD802" s="41" t="s">
        <v>58</v>
      </c>
      <c r="AE802" s="41" t="s">
        <v>58</v>
      </c>
      <c r="AF802" s="41" t="s">
        <v>284</v>
      </c>
      <c r="AG802" s="41" t="s">
        <v>59</v>
      </c>
      <c r="AH802" s="41" t="s">
        <v>285</v>
      </c>
      <c r="AI802" s="40"/>
      <c r="AJ802" s="41" t="s">
        <v>66</v>
      </c>
      <c r="AK802" s="41" t="s">
        <v>66</v>
      </c>
      <c r="AL802" s="42"/>
    </row>
    <row r="803" spans="1:38" ht="13.5" customHeight="1" x14ac:dyDescent="0.3">
      <c r="A803" s="59">
        <v>867</v>
      </c>
      <c r="B803" s="68" t="str">
        <f t="shared" si="32"/>
        <v>867</v>
      </c>
      <c r="C803" s="69">
        <f>MATCH(A803,'TC Variable GLs'!A:A,0)</f>
        <v>503</v>
      </c>
      <c r="D803" s="37"/>
      <c r="E803" s="38" t="s">
        <v>1050</v>
      </c>
      <c r="F803" s="43"/>
      <c r="G803" s="39" t="s">
        <v>1051</v>
      </c>
      <c r="L803" s="40" t="e">
        <v>#N/A</v>
      </c>
      <c r="M803" s="41" t="s">
        <v>56</v>
      </c>
      <c r="N803" s="41" t="s">
        <v>57</v>
      </c>
      <c r="O803" s="41" t="s">
        <v>57</v>
      </c>
      <c r="P803" s="41" t="s">
        <v>56</v>
      </c>
      <c r="Q803" s="41" t="s">
        <v>57</v>
      </c>
      <c r="R803" s="41" t="s">
        <v>57</v>
      </c>
      <c r="S803" s="41" t="s">
        <v>57</v>
      </c>
      <c r="T803" s="41" t="s">
        <v>57</v>
      </c>
      <c r="U803" s="41" t="s">
        <v>57</v>
      </c>
      <c r="V803" s="41" t="s">
        <v>58</v>
      </c>
      <c r="W803" s="41" t="s">
        <v>58</v>
      </c>
      <c r="X803" s="41" t="s">
        <v>58</v>
      </c>
      <c r="Y803" s="41" t="s">
        <v>58</v>
      </c>
      <c r="Z803" s="41" t="s">
        <v>56</v>
      </c>
      <c r="AA803" s="41" t="s">
        <v>57</v>
      </c>
      <c r="AB803" s="41" t="s">
        <v>56</v>
      </c>
      <c r="AC803" s="41" t="s">
        <v>58</v>
      </c>
      <c r="AD803" s="41" t="s">
        <v>58</v>
      </c>
      <c r="AE803" s="41" t="s">
        <v>58</v>
      </c>
      <c r="AF803" s="41" t="s">
        <v>284</v>
      </c>
      <c r="AG803" s="41" t="s">
        <v>59</v>
      </c>
      <c r="AH803" s="41" t="s">
        <v>285</v>
      </c>
      <c r="AI803" s="40"/>
      <c r="AJ803" s="41" t="s">
        <v>66</v>
      </c>
      <c r="AK803" s="41" t="s">
        <v>66</v>
      </c>
      <c r="AL803" s="42"/>
    </row>
    <row r="804" spans="1:38" ht="13.5" customHeight="1" x14ac:dyDescent="0.3">
      <c r="A804" s="59">
        <v>868</v>
      </c>
      <c r="B804" s="68" t="str">
        <f t="shared" si="32"/>
        <v>868</v>
      </c>
      <c r="C804" s="69">
        <f>MATCH(A804,'TC Variable GLs'!A:A,0)</f>
        <v>505</v>
      </c>
      <c r="D804" s="37"/>
      <c r="E804" s="38" t="s">
        <v>1052</v>
      </c>
      <c r="F804" s="43"/>
      <c r="G804" s="39" t="s">
        <v>682</v>
      </c>
      <c r="L804" s="40" t="e">
        <v>#N/A</v>
      </c>
      <c r="M804" s="41" t="s">
        <v>56</v>
      </c>
      <c r="N804" s="41" t="s">
        <v>57</v>
      </c>
      <c r="O804" s="41" t="s">
        <v>57</v>
      </c>
      <c r="P804" s="41" t="s">
        <v>56</v>
      </c>
      <c r="Q804" s="41" t="s">
        <v>57</v>
      </c>
      <c r="R804" s="41" t="s">
        <v>57</v>
      </c>
      <c r="S804" s="41" t="s">
        <v>57</v>
      </c>
      <c r="T804" s="41" t="s">
        <v>57</v>
      </c>
      <c r="U804" s="41" t="s">
        <v>57</v>
      </c>
      <c r="V804" s="41" t="s">
        <v>58</v>
      </c>
      <c r="W804" s="41" t="s">
        <v>58</v>
      </c>
      <c r="X804" s="41" t="s">
        <v>58</v>
      </c>
      <c r="Y804" s="41" t="s">
        <v>58</v>
      </c>
      <c r="Z804" s="41" t="s">
        <v>56</v>
      </c>
      <c r="AA804" s="41" t="s">
        <v>57</v>
      </c>
      <c r="AB804" s="41" t="s">
        <v>56</v>
      </c>
      <c r="AC804" s="41" t="s">
        <v>58</v>
      </c>
      <c r="AD804" s="41" t="s">
        <v>58</v>
      </c>
      <c r="AE804" s="41" t="s">
        <v>58</v>
      </c>
      <c r="AF804" s="41" t="s">
        <v>284</v>
      </c>
      <c r="AG804" s="41" t="s">
        <v>59</v>
      </c>
      <c r="AH804" s="41" t="s">
        <v>285</v>
      </c>
      <c r="AI804" s="40"/>
      <c r="AJ804" s="41" t="s">
        <v>66</v>
      </c>
      <c r="AK804" s="41" t="s">
        <v>66</v>
      </c>
      <c r="AL804" s="42"/>
    </row>
    <row r="805" spans="1:38" ht="13.5" customHeight="1" x14ac:dyDescent="0.3">
      <c r="A805" s="59">
        <v>869</v>
      </c>
      <c r="B805" s="68" t="str">
        <f t="shared" si="32"/>
        <v>869</v>
      </c>
      <c r="C805" s="69">
        <f>MATCH(A805,'TC Variable GLs'!A:A,0)</f>
        <v>507</v>
      </c>
      <c r="D805" s="37"/>
      <c r="E805" s="38" t="s">
        <v>1053</v>
      </c>
      <c r="F805" s="43"/>
      <c r="G805" s="39" t="s">
        <v>1054</v>
      </c>
      <c r="L805" s="40" t="e">
        <v>#N/A</v>
      </c>
      <c r="M805" s="41" t="s">
        <v>56</v>
      </c>
      <c r="N805" s="41" t="s">
        <v>57</v>
      </c>
      <c r="O805" s="41" t="s">
        <v>57</v>
      </c>
      <c r="P805" s="41" t="s">
        <v>56</v>
      </c>
      <c r="Q805" s="41" t="s">
        <v>57</v>
      </c>
      <c r="R805" s="41" t="s">
        <v>57</v>
      </c>
      <c r="S805" s="41" t="s">
        <v>58</v>
      </c>
      <c r="T805" s="41" t="s">
        <v>57</v>
      </c>
      <c r="U805" s="41" t="s">
        <v>57</v>
      </c>
      <c r="V805" s="41" t="s">
        <v>58</v>
      </c>
      <c r="W805" s="41" t="s">
        <v>58</v>
      </c>
      <c r="X805" s="41" t="s">
        <v>58</v>
      </c>
      <c r="Y805" s="41" t="s">
        <v>58</v>
      </c>
      <c r="Z805" s="41" t="s">
        <v>56</v>
      </c>
      <c r="AA805" s="41" t="s">
        <v>57</v>
      </c>
      <c r="AB805" s="41" t="s">
        <v>56</v>
      </c>
      <c r="AC805" s="41" t="s">
        <v>58</v>
      </c>
      <c r="AD805" s="41" t="s">
        <v>58</v>
      </c>
      <c r="AE805" s="41" t="s">
        <v>58</v>
      </c>
      <c r="AF805" s="41" t="s">
        <v>284</v>
      </c>
      <c r="AG805" s="41" t="s">
        <v>59</v>
      </c>
      <c r="AH805" s="41" t="s">
        <v>285</v>
      </c>
      <c r="AI805" s="40"/>
      <c r="AJ805" s="41" t="s">
        <v>66</v>
      </c>
      <c r="AK805" s="41" t="s">
        <v>66</v>
      </c>
      <c r="AL805" s="42"/>
    </row>
    <row r="806" spans="1:38" ht="13.5" customHeight="1" x14ac:dyDescent="0.3">
      <c r="A806" s="59">
        <v>870</v>
      </c>
      <c r="B806" s="68" t="str">
        <f t="shared" si="32"/>
        <v>870</v>
      </c>
      <c r="C806" s="69">
        <f>MATCH(A806,'TC Variable GLs'!A:A,0)</f>
        <v>509</v>
      </c>
      <c r="D806" s="37"/>
      <c r="E806" s="38" t="s">
        <v>1055</v>
      </c>
      <c r="F806" s="43"/>
      <c r="G806" s="39" t="s">
        <v>1056</v>
      </c>
      <c r="L806" s="40" t="e">
        <v>#N/A</v>
      </c>
      <c r="M806" s="41" t="s">
        <v>56</v>
      </c>
      <c r="N806" s="41" t="s">
        <v>57</v>
      </c>
      <c r="O806" s="41" t="s">
        <v>57</v>
      </c>
      <c r="P806" s="41" t="s">
        <v>56</v>
      </c>
      <c r="Q806" s="41" t="s">
        <v>57</v>
      </c>
      <c r="R806" s="41" t="s">
        <v>57</v>
      </c>
      <c r="S806" s="41" t="s">
        <v>58</v>
      </c>
      <c r="T806" s="41" t="s">
        <v>57</v>
      </c>
      <c r="U806" s="41" t="s">
        <v>57</v>
      </c>
      <c r="V806" s="41" t="s">
        <v>58</v>
      </c>
      <c r="W806" s="41" t="s">
        <v>58</v>
      </c>
      <c r="X806" s="41" t="s">
        <v>58</v>
      </c>
      <c r="Y806" s="41" t="s">
        <v>58</v>
      </c>
      <c r="Z806" s="41" t="s">
        <v>56</v>
      </c>
      <c r="AA806" s="41" t="s">
        <v>57</v>
      </c>
      <c r="AB806" s="41" t="s">
        <v>56</v>
      </c>
      <c r="AC806" s="41" t="s">
        <v>58</v>
      </c>
      <c r="AD806" s="41" t="s">
        <v>58</v>
      </c>
      <c r="AE806" s="41" t="s">
        <v>58</v>
      </c>
      <c r="AF806" s="41" t="s">
        <v>284</v>
      </c>
      <c r="AG806" s="41" t="s">
        <v>59</v>
      </c>
      <c r="AH806" s="41" t="s">
        <v>285</v>
      </c>
      <c r="AI806" s="40"/>
      <c r="AJ806" s="41" t="s">
        <v>66</v>
      </c>
      <c r="AK806" s="41" t="s">
        <v>66</v>
      </c>
      <c r="AL806" s="42"/>
    </row>
    <row r="807" spans="1:38" ht="13.5" customHeight="1" x14ac:dyDescent="0.3">
      <c r="A807" s="59">
        <v>871</v>
      </c>
      <c r="B807" s="68" t="str">
        <f t="shared" si="32"/>
        <v>871</v>
      </c>
      <c r="C807" s="69">
        <f>MATCH(A807,'TC Variable GLs'!A:A,0)</f>
        <v>511</v>
      </c>
      <c r="D807" s="37"/>
      <c r="E807" s="38" t="s">
        <v>1057</v>
      </c>
      <c r="F807" s="39" t="s">
        <v>1047</v>
      </c>
      <c r="G807" s="43"/>
      <c r="L807" s="40" t="e">
        <v>#N/A</v>
      </c>
      <c r="M807" s="41" t="s">
        <v>56</v>
      </c>
      <c r="N807" s="41" t="s">
        <v>57</v>
      </c>
      <c r="O807" s="41" t="s">
        <v>57</v>
      </c>
      <c r="P807" s="41" t="s">
        <v>56</v>
      </c>
      <c r="Q807" s="41" t="s">
        <v>57</v>
      </c>
      <c r="R807" s="41" t="s">
        <v>57</v>
      </c>
      <c r="S807" s="41" t="s">
        <v>57</v>
      </c>
      <c r="T807" s="41" t="s">
        <v>57</v>
      </c>
      <c r="U807" s="41" t="s">
        <v>57</v>
      </c>
      <c r="V807" s="41" t="s">
        <v>58</v>
      </c>
      <c r="W807" s="41" t="s">
        <v>58</v>
      </c>
      <c r="X807" s="41" t="s">
        <v>58</v>
      </c>
      <c r="Y807" s="41" t="s">
        <v>58</v>
      </c>
      <c r="Z807" s="41" t="s">
        <v>56</v>
      </c>
      <c r="AA807" s="41" t="s">
        <v>57</v>
      </c>
      <c r="AB807" s="41" t="s">
        <v>56</v>
      </c>
      <c r="AC807" s="41" t="s">
        <v>58</v>
      </c>
      <c r="AD807" s="41" t="s">
        <v>58</v>
      </c>
      <c r="AE807" s="41" t="s">
        <v>58</v>
      </c>
      <c r="AF807" s="41" t="s">
        <v>284</v>
      </c>
      <c r="AG807" s="41" t="s">
        <v>59</v>
      </c>
      <c r="AH807" s="41" t="s">
        <v>285</v>
      </c>
      <c r="AI807" s="40"/>
      <c r="AJ807" s="41" t="s">
        <v>66</v>
      </c>
      <c r="AK807" s="41" t="s">
        <v>66</v>
      </c>
      <c r="AL807" s="42"/>
    </row>
    <row r="808" spans="1:38" ht="13.5" customHeight="1" x14ac:dyDescent="0.3">
      <c r="A808" s="59">
        <v>872</v>
      </c>
      <c r="B808" s="68" t="str">
        <f t="shared" si="32"/>
        <v>872</v>
      </c>
      <c r="C808" s="69">
        <f>MATCH(A808,'TC Variable GLs'!A:A,0)</f>
        <v>513</v>
      </c>
      <c r="D808" s="37"/>
      <c r="E808" s="38" t="s">
        <v>1058</v>
      </c>
      <c r="F808" s="39" t="s">
        <v>1049</v>
      </c>
      <c r="G808" s="43"/>
      <c r="L808" s="40" t="e">
        <v>#N/A</v>
      </c>
      <c r="M808" s="41" t="s">
        <v>56</v>
      </c>
      <c r="N808" s="41" t="s">
        <v>57</v>
      </c>
      <c r="O808" s="41" t="s">
        <v>57</v>
      </c>
      <c r="P808" s="41" t="s">
        <v>56</v>
      </c>
      <c r="Q808" s="41" t="s">
        <v>57</v>
      </c>
      <c r="R808" s="41" t="s">
        <v>57</v>
      </c>
      <c r="S808" s="41" t="s">
        <v>57</v>
      </c>
      <c r="T808" s="41" t="s">
        <v>57</v>
      </c>
      <c r="U808" s="41" t="s">
        <v>57</v>
      </c>
      <c r="V808" s="41" t="s">
        <v>58</v>
      </c>
      <c r="W808" s="41" t="s">
        <v>58</v>
      </c>
      <c r="X808" s="41" t="s">
        <v>58</v>
      </c>
      <c r="Y808" s="41" t="s">
        <v>58</v>
      </c>
      <c r="Z808" s="41" t="s">
        <v>56</v>
      </c>
      <c r="AA808" s="41" t="s">
        <v>57</v>
      </c>
      <c r="AB808" s="41" t="s">
        <v>56</v>
      </c>
      <c r="AC808" s="41" t="s">
        <v>58</v>
      </c>
      <c r="AD808" s="41" t="s">
        <v>58</v>
      </c>
      <c r="AE808" s="41" t="s">
        <v>58</v>
      </c>
      <c r="AF808" s="41" t="s">
        <v>284</v>
      </c>
      <c r="AG808" s="41" t="s">
        <v>59</v>
      </c>
      <c r="AH808" s="41" t="s">
        <v>285</v>
      </c>
      <c r="AI808" s="40"/>
      <c r="AJ808" s="41" t="s">
        <v>66</v>
      </c>
      <c r="AK808" s="41" t="s">
        <v>66</v>
      </c>
      <c r="AL808" s="42"/>
    </row>
    <row r="809" spans="1:38" ht="13.5" customHeight="1" x14ac:dyDescent="0.3">
      <c r="A809" s="59">
        <v>873</v>
      </c>
      <c r="B809" s="68" t="str">
        <f t="shared" si="32"/>
        <v>873</v>
      </c>
      <c r="C809" s="69">
        <f>MATCH(A809,'TC Variable GLs'!A:A,0)</f>
        <v>515</v>
      </c>
      <c r="D809" s="37"/>
      <c r="E809" s="38" t="s">
        <v>1059</v>
      </c>
      <c r="F809" s="39" t="s">
        <v>1051</v>
      </c>
      <c r="G809" s="43"/>
      <c r="L809" s="40" t="e">
        <v>#N/A</v>
      </c>
      <c r="M809" s="41" t="s">
        <v>56</v>
      </c>
      <c r="N809" s="41" t="s">
        <v>57</v>
      </c>
      <c r="O809" s="41" t="s">
        <v>57</v>
      </c>
      <c r="P809" s="41" t="s">
        <v>56</v>
      </c>
      <c r="Q809" s="41" t="s">
        <v>57</v>
      </c>
      <c r="R809" s="41" t="s">
        <v>57</v>
      </c>
      <c r="S809" s="41" t="s">
        <v>57</v>
      </c>
      <c r="T809" s="41" t="s">
        <v>57</v>
      </c>
      <c r="U809" s="41" t="s">
        <v>57</v>
      </c>
      <c r="V809" s="41" t="s">
        <v>58</v>
      </c>
      <c r="W809" s="41" t="s">
        <v>58</v>
      </c>
      <c r="X809" s="41" t="s">
        <v>58</v>
      </c>
      <c r="Y809" s="41" t="s">
        <v>58</v>
      </c>
      <c r="Z809" s="41" t="s">
        <v>56</v>
      </c>
      <c r="AA809" s="41" t="s">
        <v>57</v>
      </c>
      <c r="AB809" s="41" t="s">
        <v>56</v>
      </c>
      <c r="AC809" s="41" t="s">
        <v>58</v>
      </c>
      <c r="AD809" s="41" t="s">
        <v>58</v>
      </c>
      <c r="AE809" s="41" t="s">
        <v>58</v>
      </c>
      <c r="AF809" s="41" t="s">
        <v>284</v>
      </c>
      <c r="AG809" s="41" t="s">
        <v>59</v>
      </c>
      <c r="AH809" s="41" t="s">
        <v>285</v>
      </c>
      <c r="AI809" s="40"/>
      <c r="AJ809" s="41" t="s">
        <v>66</v>
      </c>
      <c r="AK809" s="41" t="s">
        <v>66</v>
      </c>
      <c r="AL809" s="42"/>
    </row>
    <row r="810" spans="1:38" ht="13.5" customHeight="1" x14ac:dyDescent="0.3">
      <c r="A810" s="59">
        <v>874</v>
      </c>
      <c r="B810" s="68" t="str">
        <f t="shared" si="32"/>
        <v>874</v>
      </c>
      <c r="C810" s="69">
        <f>MATCH(A810,'TC Variable GLs'!A:A,0)</f>
        <v>517</v>
      </c>
      <c r="D810" s="37"/>
      <c r="E810" s="38" t="s">
        <v>1060</v>
      </c>
      <c r="F810" s="39" t="s">
        <v>682</v>
      </c>
      <c r="G810" s="43"/>
      <c r="L810" s="40" t="e">
        <v>#N/A</v>
      </c>
      <c r="M810" s="41" t="s">
        <v>56</v>
      </c>
      <c r="N810" s="41" t="s">
        <v>57</v>
      </c>
      <c r="O810" s="41" t="s">
        <v>57</v>
      </c>
      <c r="P810" s="41" t="s">
        <v>56</v>
      </c>
      <c r="Q810" s="41" t="s">
        <v>57</v>
      </c>
      <c r="R810" s="41" t="s">
        <v>57</v>
      </c>
      <c r="S810" s="41" t="s">
        <v>57</v>
      </c>
      <c r="T810" s="41" t="s">
        <v>57</v>
      </c>
      <c r="U810" s="41" t="s">
        <v>57</v>
      </c>
      <c r="V810" s="41" t="s">
        <v>58</v>
      </c>
      <c r="W810" s="41" t="s">
        <v>58</v>
      </c>
      <c r="X810" s="41" t="s">
        <v>58</v>
      </c>
      <c r="Y810" s="41" t="s">
        <v>58</v>
      </c>
      <c r="Z810" s="41" t="s">
        <v>56</v>
      </c>
      <c r="AA810" s="41" t="s">
        <v>57</v>
      </c>
      <c r="AB810" s="41" t="s">
        <v>56</v>
      </c>
      <c r="AC810" s="41" t="s">
        <v>58</v>
      </c>
      <c r="AD810" s="41" t="s">
        <v>58</v>
      </c>
      <c r="AE810" s="41" t="s">
        <v>58</v>
      </c>
      <c r="AF810" s="41" t="s">
        <v>284</v>
      </c>
      <c r="AG810" s="41" t="s">
        <v>59</v>
      </c>
      <c r="AH810" s="41" t="s">
        <v>285</v>
      </c>
      <c r="AI810" s="40"/>
      <c r="AJ810" s="41" t="s">
        <v>66</v>
      </c>
      <c r="AK810" s="41" t="s">
        <v>66</v>
      </c>
      <c r="AL810" s="42"/>
    </row>
    <row r="811" spans="1:38" s="42" customFormat="1" ht="13.5" customHeight="1" x14ac:dyDescent="0.3">
      <c r="A811" s="59">
        <v>875</v>
      </c>
      <c r="B811" s="68" t="str">
        <f t="shared" si="32"/>
        <v>875</v>
      </c>
      <c r="C811" s="69">
        <f>MATCH(A811,'TC Variable GLs'!A:A,0)</f>
        <v>519</v>
      </c>
      <c r="D811" s="37"/>
      <c r="E811" s="38" t="s">
        <v>1061</v>
      </c>
      <c r="F811" s="39" t="s">
        <v>1054</v>
      </c>
      <c r="G811" s="43"/>
      <c r="H811" s="16"/>
      <c r="I811" s="16"/>
      <c r="J811" s="16"/>
      <c r="K811" s="16"/>
      <c r="L811" s="40" t="e">
        <v>#N/A</v>
      </c>
      <c r="M811" s="41" t="s">
        <v>56</v>
      </c>
      <c r="N811" s="41" t="s">
        <v>57</v>
      </c>
      <c r="O811" s="41" t="s">
        <v>57</v>
      </c>
      <c r="P811" s="41" t="s">
        <v>56</v>
      </c>
      <c r="Q811" s="41" t="s">
        <v>57</v>
      </c>
      <c r="R811" s="41" t="s">
        <v>57</v>
      </c>
      <c r="S811" s="41" t="s">
        <v>58</v>
      </c>
      <c r="T811" s="41" t="s">
        <v>57</v>
      </c>
      <c r="U811" s="41" t="s">
        <v>57</v>
      </c>
      <c r="V811" s="41" t="s">
        <v>58</v>
      </c>
      <c r="W811" s="41" t="s">
        <v>58</v>
      </c>
      <c r="X811" s="41" t="s">
        <v>58</v>
      </c>
      <c r="Y811" s="41" t="s">
        <v>58</v>
      </c>
      <c r="Z811" s="41" t="s">
        <v>56</v>
      </c>
      <c r="AA811" s="41" t="s">
        <v>57</v>
      </c>
      <c r="AB811" s="41" t="s">
        <v>56</v>
      </c>
      <c r="AC811" s="41" t="s">
        <v>58</v>
      </c>
      <c r="AD811" s="41" t="s">
        <v>58</v>
      </c>
      <c r="AE811" s="41" t="s">
        <v>58</v>
      </c>
      <c r="AF811" s="41" t="s">
        <v>284</v>
      </c>
      <c r="AG811" s="41" t="s">
        <v>59</v>
      </c>
      <c r="AH811" s="41" t="s">
        <v>285</v>
      </c>
      <c r="AI811" s="40"/>
      <c r="AJ811" s="41" t="s">
        <v>66</v>
      </c>
      <c r="AK811" s="41" t="s">
        <v>66</v>
      </c>
    </row>
    <row r="812" spans="1:38" s="42" customFormat="1" ht="13.5" customHeight="1" x14ac:dyDescent="0.3">
      <c r="A812" s="59">
        <v>876</v>
      </c>
      <c r="B812" s="68" t="str">
        <f t="shared" si="32"/>
        <v>876</v>
      </c>
      <c r="C812" s="69">
        <f>MATCH(A812,'TC Variable GLs'!A:A,0)</f>
        <v>521</v>
      </c>
      <c r="D812" s="37"/>
      <c r="E812" s="38" t="s">
        <v>1062</v>
      </c>
      <c r="F812" s="39" t="s">
        <v>1056</v>
      </c>
      <c r="G812" s="43"/>
      <c r="H812" s="16"/>
      <c r="I812" s="16"/>
      <c r="J812" s="16"/>
      <c r="K812" s="16"/>
      <c r="L812" s="40" t="e">
        <v>#N/A</v>
      </c>
      <c r="M812" s="41" t="s">
        <v>56</v>
      </c>
      <c r="N812" s="41" t="s">
        <v>57</v>
      </c>
      <c r="O812" s="41" t="s">
        <v>57</v>
      </c>
      <c r="P812" s="41" t="s">
        <v>56</v>
      </c>
      <c r="Q812" s="41" t="s">
        <v>57</v>
      </c>
      <c r="R812" s="41" t="s">
        <v>57</v>
      </c>
      <c r="S812" s="41" t="s">
        <v>57</v>
      </c>
      <c r="T812" s="41" t="s">
        <v>57</v>
      </c>
      <c r="U812" s="41" t="s">
        <v>57</v>
      </c>
      <c r="V812" s="41" t="s">
        <v>58</v>
      </c>
      <c r="W812" s="41" t="s">
        <v>58</v>
      </c>
      <c r="X812" s="41" t="s">
        <v>58</v>
      </c>
      <c r="Y812" s="41" t="s">
        <v>58</v>
      </c>
      <c r="Z812" s="41" t="s">
        <v>56</v>
      </c>
      <c r="AA812" s="41" t="s">
        <v>57</v>
      </c>
      <c r="AB812" s="41" t="s">
        <v>56</v>
      </c>
      <c r="AC812" s="41" t="s">
        <v>58</v>
      </c>
      <c r="AD812" s="41" t="s">
        <v>58</v>
      </c>
      <c r="AE812" s="41" t="s">
        <v>58</v>
      </c>
      <c r="AF812" s="41" t="s">
        <v>284</v>
      </c>
      <c r="AG812" s="41" t="s">
        <v>59</v>
      </c>
      <c r="AH812" s="41" t="s">
        <v>285</v>
      </c>
      <c r="AI812" s="40"/>
      <c r="AJ812" s="41" t="s">
        <v>66</v>
      </c>
      <c r="AK812" s="41" t="s">
        <v>66</v>
      </c>
    </row>
    <row r="813" spans="1:38" s="42" customFormat="1" ht="13.5" customHeight="1" x14ac:dyDescent="0.3">
      <c r="A813" s="59">
        <v>877</v>
      </c>
      <c r="B813" s="68" t="str">
        <f t="shared" si="32"/>
        <v>877</v>
      </c>
      <c r="C813" s="69">
        <f>MATCH(A813,'TC Variable GLs'!A:A,0)</f>
        <v>523</v>
      </c>
      <c r="D813" s="37"/>
      <c r="E813" s="38" t="s">
        <v>1063</v>
      </c>
      <c r="F813" s="39" t="s">
        <v>1064</v>
      </c>
      <c r="G813" s="43"/>
      <c r="H813" s="16"/>
      <c r="I813" s="16"/>
      <c r="J813" s="16"/>
      <c r="K813" s="16"/>
      <c r="L813" s="40" t="e">
        <v>#N/A</v>
      </c>
      <c r="M813" s="41" t="s">
        <v>56</v>
      </c>
      <c r="N813" s="41" t="s">
        <v>57</v>
      </c>
      <c r="O813" s="41" t="s">
        <v>57</v>
      </c>
      <c r="P813" s="41" t="s">
        <v>56</v>
      </c>
      <c r="Q813" s="41" t="s">
        <v>57</v>
      </c>
      <c r="R813" s="41" t="s">
        <v>57</v>
      </c>
      <c r="S813" s="41" t="s">
        <v>58</v>
      </c>
      <c r="T813" s="41" t="s">
        <v>58</v>
      </c>
      <c r="U813" s="41" t="s">
        <v>57</v>
      </c>
      <c r="V813" s="41" t="s">
        <v>58</v>
      </c>
      <c r="W813" s="41" t="s">
        <v>58</v>
      </c>
      <c r="X813" s="41" t="s">
        <v>58</v>
      </c>
      <c r="Y813" s="41" t="s">
        <v>58</v>
      </c>
      <c r="Z813" s="41" t="s">
        <v>56</v>
      </c>
      <c r="AA813" s="41" t="s">
        <v>57</v>
      </c>
      <c r="AB813" s="41" t="s">
        <v>56</v>
      </c>
      <c r="AC813" s="41" t="s">
        <v>58</v>
      </c>
      <c r="AD813" s="41" t="s">
        <v>58</v>
      </c>
      <c r="AE813" s="41" t="s">
        <v>58</v>
      </c>
      <c r="AF813" s="41" t="s">
        <v>284</v>
      </c>
      <c r="AG813" s="41" t="s">
        <v>59</v>
      </c>
      <c r="AH813" s="41" t="s">
        <v>285</v>
      </c>
      <c r="AI813" s="40"/>
      <c r="AJ813" s="41" t="s">
        <v>66</v>
      </c>
      <c r="AK813" s="41" t="s">
        <v>66</v>
      </c>
    </row>
    <row r="814" spans="1:38" s="42" customFormat="1" ht="13.5" customHeight="1" x14ac:dyDescent="0.3">
      <c r="A814" s="59">
        <v>878</v>
      </c>
      <c r="B814" s="68" t="str">
        <f t="shared" si="32"/>
        <v>878</v>
      </c>
      <c r="C814" s="69">
        <f>MATCH(A814,'TC Variable GLs'!A:A,0)</f>
        <v>524</v>
      </c>
      <c r="D814" s="37"/>
      <c r="E814" s="38" t="s">
        <v>1065</v>
      </c>
      <c r="F814" s="43"/>
      <c r="G814" s="39" t="s">
        <v>1064</v>
      </c>
      <c r="H814" s="16"/>
      <c r="I814" s="16"/>
      <c r="J814" s="16"/>
      <c r="K814" s="16"/>
      <c r="L814" s="40" t="e">
        <v>#N/A</v>
      </c>
      <c r="M814" s="41" t="s">
        <v>56</v>
      </c>
      <c r="N814" s="41" t="s">
        <v>57</v>
      </c>
      <c r="O814" s="41" t="s">
        <v>57</v>
      </c>
      <c r="P814" s="41" t="s">
        <v>56</v>
      </c>
      <c r="Q814" s="41" t="s">
        <v>57</v>
      </c>
      <c r="R814" s="41" t="s">
        <v>57</v>
      </c>
      <c r="S814" s="41" t="s">
        <v>58</v>
      </c>
      <c r="T814" s="41" t="s">
        <v>58</v>
      </c>
      <c r="U814" s="41" t="s">
        <v>57</v>
      </c>
      <c r="V814" s="41" t="s">
        <v>58</v>
      </c>
      <c r="W814" s="41" t="s">
        <v>58</v>
      </c>
      <c r="X814" s="41" t="s">
        <v>58</v>
      </c>
      <c r="Y814" s="41" t="s">
        <v>58</v>
      </c>
      <c r="Z814" s="41" t="s">
        <v>56</v>
      </c>
      <c r="AA814" s="41" t="s">
        <v>57</v>
      </c>
      <c r="AB814" s="41" t="s">
        <v>56</v>
      </c>
      <c r="AC814" s="41" t="s">
        <v>58</v>
      </c>
      <c r="AD814" s="41" t="s">
        <v>58</v>
      </c>
      <c r="AE814" s="41" t="s">
        <v>58</v>
      </c>
      <c r="AF814" s="41" t="s">
        <v>284</v>
      </c>
      <c r="AG814" s="41" t="s">
        <v>59</v>
      </c>
      <c r="AH814" s="41" t="s">
        <v>285</v>
      </c>
      <c r="AI814" s="40"/>
      <c r="AJ814" s="41" t="s">
        <v>66</v>
      </c>
      <c r="AK814" s="41" t="s">
        <v>66</v>
      </c>
    </row>
    <row r="815" spans="1:38" s="42" customFormat="1" ht="13.5" customHeight="1" x14ac:dyDescent="0.3">
      <c r="A815" s="59">
        <v>879</v>
      </c>
      <c r="B815" s="68" t="str">
        <f t="shared" si="32"/>
        <v>879</v>
      </c>
      <c r="C815" s="69">
        <f>MATCH(A815,'TC Variable GLs'!A:A,0)</f>
        <v>525</v>
      </c>
      <c r="D815" s="37"/>
      <c r="E815" s="38" t="s">
        <v>1066</v>
      </c>
      <c r="F815" s="43"/>
      <c r="G815" s="39" t="s">
        <v>1067</v>
      </c>
      <c r="H815" s="16"/>
      <c r="I815" s="16"/>
      <c r="J815" s="16"/>
      <c r="K815" s="16"/>
      <c r="L815" s="40" t="e">
        <v>#N/A</v>
      </c>
      <c r="M815" s="41" t="s">
        <v>56</v>
      </c>
      <c r="N815" s="41" t="s">
        <v>57</v>
      </c>
      <c r="O815" s="41" t="s">
        <v>57</v>
      </c>
      <c r="P815" s="41" t="s">
        <v>56</v>
      </c>
      <c r="Q815" s="41" t="s">
        <v>57</v>
      </c>
      <c r="R815" s="41" t="s">
        <v>57</v>
      </c>
      <c r="S815" s="41" t="s">
        <v>57</v>
      </c>
      <c r="T815" s="41" t="s">
        <v>57</v>
      </c>
      <c r="U815" s="41" t="s">
        <v>57</v>
      </c>
      <c r="V815" s="41" t="s">
        <v>58</v>
      </c>
      <c r="W815" s="41" t="s">
        <v>58</v>
      </c>
      <c r="X815" s="41" t="s">
        <v>58</v>
      </c>
      <c r="Y815" s="41" t="s">
        <v>58</v>
      </c>
      <c r="Z815" s="41" t="s">
        <v>56</v>
      </c>
      <c r="AA815" s="41" t="s">
        <v>57</v>
      </c>
      <c r="AB815" s="41" t="s">
        <v>56</v>
      </c>
      <c r="AC815" s="41" t="s">
        <v>58</v>
      </c>
      <c r="AD815" s="41" t="s">
        <v>58</v>
      </c>
      <c r="AE815" s="41" t="s">
        <v>58</v>
      </c>
      <c r="AF815" s="41" t="s">
        <v>284</v>
      </c>
      <c r="AG815" s="41" t="s">
        <v>59</v>
      </c>
      <c r="AH815" s="41" t="s">
        <v>285</v>
      </c>
      <c r="AI815" s="40"/>
      <c r="AJ815" s="41" t="s">
        <v>66</v>
      </c>
      <c r="AK815" s="41" t="s">
        <v>66</v>
      </c>
    </row>
    <row r="816" spans="1:38" s="42" customFormat="1" ht="13.5" customHeight="1" x14ac:dyDescent="0.3">
      <c r="A816" s="59">
        <v>880</v>
      </c>
      <c r="B816" s="68" t="str">
        <f t="shared" si="32"/>
        <v>880</v>
      </c>
      <c r="C816" s="69">
        <f>MATCH(A816,'TC Variable GLs'!A:A,0)</f>
        <v>527</v>
      </c>
      <c r="D816" s="37"/>
      <c r="E816" s="38" t="s">
        <v>1068</v>
      </c>
      <c r="F816" s="39" t="s">
        <v>1067</v>
      </c>
      <c r="G816" s="43"/>
      <c r="H816" s="16"/>
      <c r="I816" s="16"/>
      <c r="J816" s="16"/>
      <c r="K816" s="16"/>
      <c r="L816" s="40" t="e">
        <v>#N/A</v>
      </c>
      <c r="M816" s="41" t="s">
        <v>56</v>
      </c>
      <c r="N816" s="41" t="s">
        <v>57</v>
      </c>
      <c r="O816" s="41" t="s">
        <v>57</v>
      </c>
      <c r="P816" s="41" t="s">
        <v>56</v>
      </c>
      <c r="Q816" s="41" t="s">
        <v>57</v>
      </c>
      <c r="R816" s="41" t="s">
        <v>57</v>
      </c>
      <c r="S816" s="41" t="s">
        <v>57</v>
      </c>
      <c r="T816" s="41" t="s">
        <v>57</v>
      </c>
      <c r="U816" s="41" t="s">
        <v>57</v>
      </c>
      <c r="V816" s="41" t="s">
        <v>58</v>
      </c>
      <c r="W816" s="41" t="s">
        <v>58</v>
      </c>
      <c r="X816" s="41" t="s">
        <v>58</v>
      </c>
      <c r="Y816" s="41" t="s">
        <v>58</v>
      </c>
      <c r="Z816" s="41" t="s">
        <v>56</v>
      </c>
      <c r="AA816" s="41" t="s">
        <v>57</v>
      </c>
      <c r="AB816" s="41" t="s">
        <v>56</v>
      </c>
      <c r="AC816" s="41" t="s">
        <v>58</v>
      </c>
      <c r="AD816" s="41" t="s">
        <v>58</v>
      </c>
      <c r="AE816" s="41" t="s">
        <v>58</v>
      </c>
      <c r="AF816" s="41" t="s">
        <v>284</v>
      </c>
      <c r="AG816" s="41" t="s">
        <v>59</v>
      </c>
      <c r="AH816" s="41" t="s">
        <v>285</v>
      </c>
      <c r="AI816" s="40"/>
      <c r="AJ816" s="41" t="s">
        <v>66</v>
      </c>
      <c r="AK816" s="41" t="s">
        <v>66</v>
      </c>
    </row>
    <row r="817" spans="1:37" s="42" customFormat="1" ht="13.5" customHeight="1" x14ac:dyDescent="0.3">
      <c r="A817" s="59">
        <v>881</v>
      </c>
      <c r="B817" s="68" t="str">
        <f t="shared" ref="B817:B848" si="33">CLEAN(A817)</f>
        <v>881</v>
      </c>
      <c r="C817" s="69">
        <f>MATCH(A817,'TC Variable GLs'!A:A,0)</f>
        <v>529</v>
      </c>
      <c r="D817" s="37"/>
      <c r="E817" s="38" t="s">
        <v>1328</v>
      </c>
      <c r="F817" s="43"/>
      <c r="G817" s="16">
        <v>9607</v>
      </c>
      <c r="H817" s="16"/>
      <c r="I817" s="16"/>
      <c r="J817" s="16"/>
      <c r="K817" s="16"/>
      <c r="L817" s="40"/>
      <c r="M817" s="41" t="s">
        <v>56</v>
      </c>
      <c r="N817" s="41" t="s">
        <v>57</v>
      </c>
      <c r="O817" s="41" t="s">
        <v>57</v>
      </c>
      <c r="P817" s="41" t="s">
        <v>56</v>
      </c>
      <c r="Q817" s="41" t="s">
        <v>57</v>
      </c>
      <c r="R817" s="41" t="s">
        <v>57</v>
      </c>
      <c r="S817" s="41" t="s">
        <v>57</v>
      </c>
      <c r="T817" s="41" t="s">
        <v>57</v>
      </c>
      <c r="U817" s="41" t="s">
        <v>57</v>
      </c>
      <c r="V817" s="41" t="s">
        <v>58</v>
      </c>
      <c r="W817" s="41" t="s">
        <v>58</v>
      </c>
      <c r="X817" s="41" t="s">
        <v>58</v>
      </c>
      <c r="Y817" s="41" t="s">
        <v>58</v>
      </c>
      <c r="Z817" s="41" t="s">
        <v>56</v>
      </c>
      <c r="AA817" s="41" t="s">
        <v>57</v>
      </c>
      <c r="AB817" s="41" t="s">
        <v>56</v>
      </c>
      <c r="AC817" s="41" t="s">
        <v>58</v>
      </c>
      <c r="AD817" s="41" t="s">
        <v>58</v>
      </c>
      <c r="AE817" s="41" t="s">
        <v>58</v>
      </c>
      <c r="AF817" s="41"/>
      <c r="AG817" s="41" t="s">
        <v>59</v>
      </c>
      <c r="AH817" s="41" t="s">
        <v>285</v>
      </c>
      <c r="AI817" s="40"/>
      <c r="AJ817" s="41" t="s">
        <v>66</v>
      </c>
      <c r="AK817" s="41" t="s">
        <v>66</v>
      </c>
    </row>
    <row r="818" spans="1:37" s="42" customFormat="1" ht="13.5" customHeight="1" x14ac:dyDescent="0.3">
      <c r="A818" s="59">
        <v>882</v>
      </c>
      <c r="B818" s="68" t="str">
        <f t="shared" si="33"/>
        <v>882</v>
      </c>
      <c r="C818" s="69">
        <f>MATCH(A818,'TC Variable GLs'!A:A,0)</f>
        <v>530</v>
      </c>
      <c r="D818" s="37"/>
      <c r="E818" s="38" t="s">
        <v>1329</v>
      </c>
      <c r="F818" s="39" t="s">
        <v>1330</v>
      </c>
      <c r="G818" s="43"/>
      <c r="H818" s="16"/>
      <c r="I818" s="16"/>
      <c r="J818" s="16"/>
      <c r="K818" s="16"/>
      <c r="L818" s="40"/>
      <c r="M818" s="41" t="s">
        <v>56</v>
      </c>
      <c r="N818" s="41" t="s">
        <v>57</v>
      </c>
      <c r="O818" s="41" t="s">
        <v>57</v>
      </c>
      <c r="P818" s="41" t="s">
        <v>56</v>
      </c>
      <c r="Q818" s="41" t="s">
        <v>57</v>
      </c>
      <c r="R818" s="41" t="s">
        <v>57</v>
      </c>
      <c r="S818" s="41" t="s">
        <v>57</v>
      </c>
      <c r="T818" s="41" t="s">
        <v>57</v>
      </c>
      <c r="U818" s="41" t="s">
        <v>57</v>
      </c>
      <c r="V818" s="41" t="s">
        <v>58</v>
      </c>
      <c r="W818" s="41" t="s">
        <v>58</v>
      </c>
      <c r="X818" s="41" t="s">
        <v>58</v>
      </c>
      <c r="Y818" s="41" t="s">
        <v>58</v>
      </c>
      <c r="Z818" s="41" t="s">
        <v>56</v>
      </c>
      <c r="AA818" s="41" t="s">
        <v>57</v>
      </c>
      <c r="AB818" s="41" t="s">
        <v>56</v>
      </c>
      <c r="AC818" s="41" t="s">
        <v>58</v>
      </c>
      <c r="AD818" s="41" t="s">
        <v>58</v>
      </c>
      <c r="AE818" s="41" t="s">
        <v>58</v>
      </c>
      <c r="AF818" s="41"/>
      <c r="AG818" s="41" t="s">
        <v>59</v>
      </c>
      <c r="AH818" s="41" t="s">
        <v>285</v>
      </c>
      <c r="AI818" s="40"/>
      <c r="AJ818" s="41" t="s">
        <v>66</v>
      </c>
      <c r="AK818" s="41" t="s">
        <v>66</v>
      </c>
    </row>
    <row r="819" spans="1:37" s="42" customFormat="1" ht="13.5" customHeight="1" x14ac:dyDescent="0.3">
      <c r="A819" s="59">
        <v>883</v>
      </c>
      <c r="B819" s="68" t="str">
        <f t="shared" si="33"/>
        <v>883</v>
      </c>
      <c r="C819" s="69">
        <f>MATCH(A819,'TC Variable GLs'!A:A,0)</f>
        <v>531</v>
      </c>
      <c r="D819" s="37"/>
      <c r="E819" s="38" t="s">
        <v>1069</v>
      </c>
      <c r="F819" s="43"/>
      <c r="G819" s="39" t="s">
        <v>1005</v>
      </c>
      <c r="H819" s="16"/>
      <c r="I819" s="16"/>
      <c r="J819" s="16"/>
      <c r="K819" s="16"/>
      <c r="L819" s="40" t="e">
        <v>#N/A</v>
      </c>
      <c r="M819" s="41" t="s">
        <v>56</v>
      </c>
      <c r="N819" s="41" t="s">
        <v>57</v>
      </c>
      <c r="O819" s="41" t="s">
        <v>57</v>
      </c>
      <c r="P819" s="41" t="s">
        <v>56</v>
      </c>
      <c r="Q819" s="41" t="s">
        <v>57</v>
      </c>
      <c r="R819" s="41" t="s">
        <v>57</v>
      </c>
      <c r="S819" s="41" t="s">
        <v>57</v>
      </c>
      <c r="T819" s="41" t="s">
        <v>57</v>
      </c>
      <c r="U819" s="41" t="s">
        <v>57</v>
      </c>
      <c r="V819" s="41" t="s">
        <v>58</v>
      </c>
      <c r="W819" s="41" t="s">
        <v>58</v>
      </c>
      <c r="X819" s="41" t="s">
        <v>58</v>
      </c>
      <c r="Y819" s="41" t="s">
        <v>58</v>
      </c>
      <c r="Z819" s="41" t="s">
        <v>56</v>
      </c>
      <c r="AA819" s="41" t="s">
        <v>57</v>
      </c>
      <c r="AB819" s="41" t="s">
        <v>56</v>
      </c>
      <c r="AC819" s="41" t="s">
        <v>58</v>
      </c>
      <c r="AD819" s="41" t="s">
        <v>58</v>
      </c>
      <c r="AE819" s="41" t="s">
        <v>58</v>
      </c>
      <c r="AF819" s="41" t="s">
        <v>284</v>
      </c>
      <c r="AG819" s="41" t="s">
        <v>59</v>
      </c>
      <c r="AH819" s="41" t="s">
        <v>285</v>
      </c>
      <c r="AI819" s="40"/>
      <c r="AJ819" s="41" t="s">
        <v>66</v>
      </c>
      <c r="AK819" s="41" t="s">
        <v>66</v>
      </c>
    </row>
    <row r="820" spans="1:37" s="42" customFormat="1" ht="13.5" customHeight="1" x14ac:dyDescent="0.3">
      <c r="A820" s="59">
        <v>884</v>
      </c>
      <c r="B820" s="68" t="str">
        <f t="shared" si="33"/>
        <v>884</v>
      </c>
      <c r="C820" s="69">
        <f>MATCH(A820,'TC Variable GLs'!A:A,0)</f>
        <v>532</v>
      </c>
      <c r="D820" s="37"/>
      <c r="E820" s="38" t="s">
        <v>1004</v>
      </c>
      <c r="F820" s="39" t="s">
        <v>1005</v>
      </c>
      <c r="G820" s="43"/>
      <c r="H820" s="16"/>
      <c r="I820" s="16"/>
      <c r="J820" s="16"/>
      <c r="K820" s="16"/>
      <c r="L820" s="40" t="e">
        <v>#N/A</v>
      </c>
      <c r="M820" s="41" t="s">
        <v>56</v>
      </c>
      <c r="N820" s="41" t="s">
        <v>57</v>
      </c>
      <c r="O820" s="41" t="s">
        <v>57</v>
      </c>
      <c r="P820" s="41" t="s">
        <v>56</v>
      </c>
      <c r="Q820" s="41" t="s">
        <v>57</v>
      </c>
      <c r="R820" s="41" t="s">
        <v>57</v>
      </c>
      <c r="S820" s="41" t="s">
        <v>57</v>
      </c>
      <c r="T820" s="41" t="s">
        <v>57</v>
      </c>
      <c r="U820" s="41" t="s">
        <v>57</v>
      </c>
      <c r="V820" s="41" t="s">
        <v>58</v>
      </c>
      <c r="W820" s="41" t="s">
        <v>58</v>
      </c>
      <c r="X820" s="41" t="s">
        <v>58</v>
      </c>
      <c r="Y820" s="41" t="s">
        <v>58</v>
      </c>
      <c r="Z820" s="41" t="s">
        <v>56</v>
      </c>
      <c r="AA820" s="41" t="s">
        <v>57</v>
      </c>
      <c r="AB820" s="41" t="s">
        <v>56</v>
      </c>
      <c r="AC820" s="41" t="s">
        <v>58</v>
      </c>
      <c r="AD820" s="41" t="s">
        <v>58</v>
      </c>
      <c r="AE820" s="41" t="s">
        <v>58</v>
      </c>
      <c r="AF820" s="41" t="s">
        <v>284</v>
      </c>
      <c r="AG820" s="41" t="s">
        <v>59</v>
      </c>
      <c r="AH820" s="41" t="s">
        <v>285</v>
      </c>
      <c r="AI820" s="40"/>
      <c r="AJ820" s="41" t="s">
        <v>66</v>
      </c>
      <c r="AK820" s="41" t="s">
        <v>66</v>
      </c>
    </row>
    <row r="821" spans="1:37" s="42" customFormat="1" ht="13.5" customHeight="1" x14ac:dyDescent="0.3">
      <c r="A821" s="39">
        <v>885</v>
      </c>
      <c r="B821" s="36" t="str">
        <f t="shared" si="33"/>
        <v>885</v>
      </c>
      <c r="C821" s="16" t="e">
        <f>MATCH(A821,'TC Variable GLs'!A:A,0)</f>
        <v>#N/A</v>
      </c>
      <c r="D821" s="37"/>
      <c r="E821" s="38" t="s">
        <v>1070</v>
      </c>
      <c r="F821" s="39" t="s">
        <v>314</v>
      </c>
      <c r="G821" s="39" t="s">
        <v>975</v>
      </c>
      <c r="H821" s="16"/>
      <c r="I821" s="16"/>
      <c r="J821" s="16"/>
      <c r="K821" s="16"/>
      <c r="L821" s="40" t="e">
        <v>#N/A</v>
      </c>
      <c r="M821" s="41" t="s">
        <v>56</v>
      </c>
      <c r="N821" s="41" t="s">
        <v>57</v>
      </c>
      <c r="O821" s="41" t="s">
        <v>56</v>
      </c>
      <c r="P821" s="41" t="s">
        <v>56</v>
      </c>
      <c r="Q821" s="41" t="s">
        <v>57</v>
      </c>
      <c r="R821" s="41" t="s">
        <v>56</v>
      </c>
      <c r="S821" s="41" t="s">
        <v>56</v>
      </c>
      <c r="T821" s="41" t="s">
        <v>58</v>
      </c>
      <c r="U821" s="41" t="s">
        <v>57</v>
      </c>
      <c r="V821" s="41" t="s">
        <v>57</v>
      </c>
      <c r="W821" s="41" t="s">
        <v>57</v>
      </c>
      <c r="X821" s="41" t="s">
        <v>57</v>
      </c>
      <c r="Y821" s="41" t="s">
        <v>57</v>
      </c>
      <c r="Z821" s="41" t="s">
        <v>56</v>
      </c>
      <c r="AA821" s="41" t="s">
        <v>57</v>
      </c>
      <c r="AB821" s="41" t="s">
        <v>58</v>
      </c>
      <c r="AC821" s="41" t="s">
        <v>58</v>
      </c>
      <c r="AD821" s="41" t="s">
        <v>58</v>
      </c>
      <c r="AE821" s="41" t="s">
        <v>58</v>
      </c>
      <c r="AF821" s="40"/>
      <c r="AG821" s="41" t="s">
        <v>59</v>
      </c>
      <c r="AH821" s="40"/>
      <c r="AI821" s="40"/>
      <c r="AJ821" s="41" t="s">
        <v>60</v>
      </c>
      <c r="AK821" s="41" t="s">
        <v>93</v>
      </c>
    </row>
    <row r="822" spans="1:37" s="42" customFormat="1" ht="13.5" customHeight="1" x14ac:dyDescent="0.3">
      <c r="A822" s="59">
        <v>886</v>
      </c>
      <c r="B822" s="68" t="str">
        <f t="shared" si="33"/>
        <v>886</v>
      </c>
      <c r="C822" s="69">
        <f>MATCH(A822,'TC Variable GLs'!A:A,0)</f>
        <v>533</v>
      </c>
      <c r="D822" s="37"/>
      <c r="E822" s="38" t="s">
        <v>1069</v>
      </c>
      <c r="F822" s="43"/>
      <c r="G822" s="39" t="s">
        <v>1038</v>
      </c>
      <c r="H822" s="16"/>
      <c r="I822" s="16"/>
      <c r="J822" s="16"/>
      <c r="K822" s="16"/>
      <c r="L822" s="40" t="e">
        <v>#N/A</v>
      </c>
      <c r="M822" s="41" t="s">
        <v>56</v>
      </c>
      <c r="N822" s="41" t="s">
        <v>57</v>
      </c>
      <c r="O822" s="41" t="s">
        <v>57</v>
      </c>
      <c r="P822" s="41" t="s">
        <v>56</v>
      </c>
      <c r="Q822" s="41" t="s">
        <v>57</v>
      </c>
      <c r="R822" s="41" t="s">
        <v>57</v>
      </c>
      <c r="S822" s="41" t="s">
        <v>57</v>
      </c>
      <c r="T822" s="41" t="s">
        <v>57</v>
      </c>
      <c r="U822" s="41" t="s">
        <v>57</v>
      </c>
      <c r="V822" s="41" t="s">
        <v>58</v>
      </c>
      <c r="W822" s="41" t="s">
        <v>58</v>
      </c>
      <c r="X822" s="41" t="s">
        <v>58</v>
      </c>
      <c r="Y822" s="41" t="s">
        <v>58</v>
      </c>
      <c r="Z822" s="41" t="s">
        <v>56</v>
      </c>
      <c r="AA822" s="41" t="s">
        <v>57</v>
      </c>
      <c r="AB822" s="41" t="s">
        <v>56</v>
      </c>
      <c r="AC822" s="41" t="s">
        <v>58</v>
      </c>
      <c r="AD822" s="41" t="s">
        <v>58</v>
      </c>
      <c r="AE822" s="41" t="s">
        <v>58</v>
      </c>
      <c r="AF822" s="41" t="s">
        <v>284</v>
      </c>
      <c r="AG822" s="41" t="s">
        <v>59</v>
      </c>
      <c r="AH822" s="41" t="s">
        <v>285</v>
      </c>
      <c r="AI822" s="40"/>
      <c r="AJ822" s="41" t="s">
        <v>66</v>
      </c>
      <c r="AK822" s="41" t="s">
        <v>66</v>
      </c>
    </row>
    <row r="823" spans="1:37" s="42" customFormat="1" ht="13.5" customHeight="1" x14ac:dyDescent="0.3">
      <c r="A823" s="39">
        <v>887</v>
      </c>
      <c r="B823" s="36" t="str">
        <f t="shared" si="33"/>
        <v>887</v>
      </c>
      <c r="C823" s="16" t="e">
        <f>MATCH(A823,'TC Variable GLs'!A:A,0)</f>
        <v>#N/A</v>
      </c>
      <c r="D823" s="37"/>
      <c r="E823" s="38" t="s">
        <v>1071</v>
      </c>
      <c r="F823" s="39" t="s">
        <v>975</v>
      </c>
      <c r="G823" s="39" t="s">
        <v>314</v>
      </c>
      <c r="H823" s="16"/>
      <c r="I823" s="16"/>
      <c r="J823" s="16"/>
      <c r="K823" s="16"/>
      <c r="L823" s="40" t="e">
        <v>#N/A</v>
      </c>
      <c r="M823" s="41" t="s">
        <v>56</v>
      </c>
      <c r="N823" s="41" t="s">
        <v>57</v>
      </c>
      <c r="O823" s="41" t="s">
        <v>56</v>
      </c>
      <c r="P823" s="41" t="s">
        <v>56</v>
      </c>
      <c r="Q823" s="41" t="s">
        <v>57</v>
      </c>
      <c r="R823" s="41" t="s">
        <v>56</v>
      </c>
      <c r="S823" s="41" t="s">
        <v>56</v>
      </c>
      <c r="T823" s="41" t="s">
        <v>58</v>
      </c>
      <c r="U823" s="41" t="s">
        <v>57</v>
      </c>
      <c r="V823" s="41" t="s">
        <v>57</v>
      </c>
      <c r="W823" s="41" t="s">
        <v>57</v>
      </c>
      <c r="X823" s="41" t="s">
        <v>57</v>
      </c>
      <c r="Y823" s="41" t="s">
        <v>57</v>
      </c>
      <c r="Z823" s="41" t="s">
        <v>56</v>
      </c>
      <c r="AA823" s="41" t="s">
        <v>57</v>
      </c>
      <c r="AB823" s="41" t="s">
        <v>58</v>
      </c>
      <c r="AC823" s="41" t="s">
        <v>58</v>
      </c>
      <c r="AD823" s="41" t="s">
        <v>58</v>
      </c>
      <c r="AE823" s="41" t="s">
        <v>58</v>
      </c>
      <c r="AF823" s="40"/>
      <c r="AG823" s="41" t="s">
        <v>59</v>
      </c>
      <c r="AH823" s="40"/>
      <c r="AI823" s="40"/>
      <c r="AJ823" s="41" t="s">
        <v>60</v>
      </c>
      <c r="AK823" s="41" t="s">
        <v>93</v>
      </c>
    </row>
    <row r="824" spans="1:37" s="42" customFormat="1" ht="13.5" customHeight="1" x14ac:dyDescent="0.3">
      <c r="A824" s="59">
        <v>888</v>
      </c>
      <c r="B824" s="68" t="str">
        <f t="shared" si="33"/>
        <v>888</v>
      </c>
      <c r="C824" s="69">
        <f>MATCH(A824,'TC Variable GLs'!A:A,0)</f>
        <v>534</v>
      </c>
      <c r="D824" s="37"/>
      <c r="E824" s="38" t="s">
        <v>1069</v>
      </c>
      <c r="F824" s="43"/>
      <c r="G824" s="39" t="s">
        <v>1040</v>
      </c>
      <c r="H824" s="16"/>
      <c r="I824" s="16"/>
      <c r="J824" s="16"/>
      <c r="K824" s="16"/>
      <c r="L824" s="40" t="e">
        <v>#N/A</v>
      </c>
      <c r="M824" s="41" t="s">
        <v>56</v>
      </c>
      <c r="N824" s="41" t="s">
        <v>57</v>
      </c>
      <c r="O824" s="41" t="s">
        <v>57</v>
      </c>
      <c r="P824" s="41" t="s">
        <v>56</v>
      </c>
      <c r="Q824" s="41" t="s">
        <v>57</v>
      </c>
      <c r="R824" s="41" t="s">
        <v>57</v>
      </c>
      <c r="S824" s="41" t="s">
        <v>57</v>
      </c>
      <c r="T824" s="41" t="s">
        <v>57</v>
      </c>
      <c r="U824" s="41" t="s">
        <v>57</v>
      </c>
      <c r="V824" s="41" t="s">
        <v>58</v>
      </c>
      <c r="W824" s="41" t="s">
        <v>58</v>
      </c>
      <c r="X824" s="41" t="s">
        <v>58</v>
      </c>
      <c r="Y824" s="41" t="s">
        <v>58</v>
      </c>
      <c r="Z824" s="41" t="s">
        <v>56</v>
      </c>
      <c r="AA824" s="41" t="s">
        <v>57</v>
      </c>
      <c r="AB824" s="41" t="s">
        <v>56</v>
      </c>
      <c r="AC824" s="41" t="s">
        <v>58</v>
      </c>
      <c r="AD824" s="41" t="s">
        <v>58</v>
      </c>
      <c r="AE824" s="41" t="s">
        <v>58</v>
      </c>
      <c r="AF824" s="41" t="s">
        <v>284</v>
      </c>
      <c r="AG824" s="41" t="s">
        <v>59</v>
      </c>
      <c r="AH824" s="41" t="s">
        <v>285</v>
      </c>
      <c r="AI824" s="40"/>
      <c r="AJ824" s="41" t="s">
        <v>66</v>
      </c>
      <c r="AK824" s="41" t="s">
        <v>66</v>
      </c>
    </row>
    <row r="825" spans="1:37" s="42" customFormat="1" ht="13.5" customHeight="1" x14ac:dyDescent="0.3">
      <c r="A825" s="59">
        <v>889</v>
      </c>
      <c r="B825" s="68" t="str">
        <f t="shared" si="33"/>
        <v>889</v>
      </c>
      <c r="C825" s="69">
        <f>MATCH(A825,'TC Variable GLs'!A:A,0)</f>
        <v>535</v>
      </c>
      <c r="D825" s="37"/>
      <c r="E825" s="38" t="s">
        <v>1069</v>
      </c>
      <c r="F825" s="43"/>
      <c r="G825" s="39" t="s">
        <v>1041</v>
      </c>
      <c r="H825" s="16"/>
      <c r="I825" s="16"/>
      <c r="J825" s="16"/>
      <c r="K825" s="16"/>
      <c r="L825" s="40" t="e">
        <v>#N/A</v>
      </c>
      <c r="M825" s="41" t="s">
        <v>56</v>
      </c>
      <c r="N825" s="41" t="s">
        <v>57</v>
      </c>
      <c r="O825" s="41" t="s">
        <v>57</v>
      </c>
      <c r="P825" s="41" t="s">
        <v>56</v>
      </c>
      <c r="Q825" s="41" t="s">
        <v>57</v>
      </c>
      <c r="R825" s="41" t="s">
        <v>57</v>
      </c>
      <c r="S825" s="41" t="s">
        <v>57</v>
      </c>
      <c r="T825" s="41" t="s">
        <v>57</v>
      </c>
      <c r="U825" s="41" t="s">
        <v>57</v>
      </c>
      <c r="V825" s="41" t="s">
        <v>58</v>
      </c>
      <c r="W825" s="41" t="s">
        <v>58</v>
      </c>
      <c r="X825" s="41" t="s">
        <v>58</v>
      </c>
      <c r="Y825" s="41" t="s">
        <v>58</v>
      </c>
      <c r="Z825" s="41" t="s">
        <v>56</v>
      </c>
      <c r="AA825" s="41" t="s">
        <v>57</v>
      </c>
      <c r="AB825" s="41" t="s">
        <v>56</v>
      </c>
      <c r="AC825" s="41" t="s">
        <v>58</v>
      </c>
      <c r="AD825" s="41" t="s">
        <v>58</v>
      </c>
      <c r="AE825" s="41" t="s">
        <v>58</v>
      </c>
      <c r="AF825" s="41" t="s">
        <v>284</v>
      </c>
      <c r="AG825" s="41" t="s">
        <v>59</v>
      </c>
      <c r="AH825" s="41" t="s">
        <v>285</v>
      </c>
      <c r="AI825" s="40"/>
      <c r="AJ825" s="41" t="s">
        <v>66</v>
      </c>
      <c r="AK825" s="41" t="s">
        <v>66</v>
      </c>
    </row>
    <row r="826" spans="1:37" s="42" customFormat="1" ht="13.5" customHeight="1" x14ac:dyDescent="0.3">
      <c r="A826" s="59">
        <v>890</v>
      </c>
      <c r="B826" s="68" t="str">
        <f t="shared" si="33"/>
        <v>890</v>
      </c>
      <c r="C826" s="69">
        <f>MATCH(A826,'TC Variable GLs'!A:A,0)</f>
        <v>537</v>
      </c>
      <c r="D826" s="37"/>
      <c r="E826" s="38" t="s">
        <v>1069</v>
      </c>
      <c r="F826" s="43"/>
      <c r="G826" s="39" t="s">
        <v>1042</v>
      </c>
      <c r="H826" s="16"/>
      <c r="I826" s="16"/>
      <c r="J826" s="16"/>
      <c r="K826" s="16"/>
      <c r="L826" s="40" t="e">
        <v>#N/A</v>
      </c>
      <c r="M826" s="41" t="s">
        <v>56</v>
      </c>
      <c r="N826" s="41" t="s">
        <v>57</v>
      </c>
      <c r="O826" s="41" t="s">
        <v>57</v>
      </c>
      <c r="P826" s="41" t="s">
        <v>56</v>
      </c>
      <c r="Q826" s="41" t="s">
        <v>57</v>
      </c>
      <c r="R826" s="41" t="s">
        <v>57</v>
      </c>
      <c r="S826" s="41" t="s">
        <v>57</v>
      </c>
      <c r="T826" s="41" t="s">
        <v>57</v>
      </c>
      <c r="U826" s="41" t="s">
        <v>57</v>
      </c>
      <c r="V826" s="41" t="s">
        <v>58</v>
      </c>
      <c r="W826" s="41" t="s">
        <v>58</v>
      </c>
      <c r="X826" s="41" t="s">
        <v>58</v>
      </c>
      <c r="Y826" s="41" t="s">
        <v>58</v>
      </c>
      <c r="Z826" s="41" t="s">
        <v>56</v>
      </c>
      <c r="AA826" s="41" t="s">
        <v>57</v>
      </c>
      <c r="AB826" s="41" t="s">
        <v>56</v>
      </c>
      <c r="AC826" s="41" t="s">
        <v>58</v>
      </c>
      <c r="AD826" s="41" t="s">
        <v>58</v>
      </c>
      <c r="AE826" s="41" t="s">
        <v>58</v>
      </c>
      <c r="AF826" s="41" t="s">
        <v>284</v>
      </c>
      <c r="AG826" s="41" t="s">
        <v>59</v>
      </c>
      <c r="AH826" s="41" t="s">
        <v>285</v>
      </c>
      <c r="AI826" s="40"/>
      <c r="AJ826" s="41" t="s">
        <v>66</v>
      </c>
      <c r="AK826" s="41" t="s">
        <v>66</v>
      </c>
    </row>
    <row r="827" spans="1:37" s="42" customFormat="1" ht="13.5" customHeight="1" x14ac:dyDescent="0.3">
      <c r="A827" s="59">
        <v>891</v>
      </c>
      <c r="B827" s="68" t="str">
        <f t="shared" si="33"/>
        <v>891</v>
      </c>
      <c r="C827" s="69">
        <f>MATCH(A827,'TC Variable GLs'!A:A,0)</f>
        <v>538</v>
      </c>
      <c r="D827" s="37"/>
      <c r="E827" s="38" t="s">
        <v>1069</v>
      </c>
      <c r="F827" s="43"/>
      <c r="G827" s="39" t="s">
        <v>1043</v>
      </c>
      <c r="H827" s="16"/>
      <c r="I827" s="16"/>
      <c r="J827" s="16"/>
      <c r="K827" s="16"/>
      <c r="L827" s="40" t="e">
        <v>#N/A</v>
      </c>
      <c r="M827" s="41" t="s">
        <v>56</v>
      </c>
      <c r="N827" s="41" t="s">
        <v>57</v>
      </c>
      <c r="O827" s="41" t="s">
        <v>57</v>
      </c>
      <c r="P827" s="41" t="s">
        <v>56</v>
      </c>
      <c r="Q827" s="41" t="s">
        <v>57</v>
      </c>
      <c r="R827" s="41" t="s">
        <v>57</v>
      </c>
      <c r="S827" s="41" t="s">
        <v>57</v>
      </c>
      <c r="T827" s="41" t="s">
        <v>57</v>
      </c>
      <c r="U827" s="41" t="s">
        <v>57</v>
      </c>
      <c r="V827" s="41" t="s">
        <v>58</v>
      </c>
      <c r="W827" s="41" t="s">
        <v>58</v>
      </c>
      <c r="X827" s="41" t="s">
        <v>58</v>
      </c>
      <c r="Y827" s="41" t="s">
        <v>58</v>
      </c>
      <c r="Z827" s="41" t="s">
        <v>56</v>
      </c>
      <c r="AA827" s="41" t="s">
        <v>57</v>
      </c>
      <c r="AB827" s="41" t="s">
        <v>56</v>
      </c>
      <c r="AC827" s="41" t="s">
        <v>58</v>
      </c>
      <c r="AD827" s="41" t="s">
        <v>58</v>
      </c>
      <c r="AE827" s="41" t="s">
        <v>58</v>
      </c>
      <c r="AF827" s="41" t="s">
        <v>284</v>
      </c>
      <c r="AG827" s="41" t="s">
        <v>59</v>
      </c>
      <c r="AH827" s="41" t="s">
        <v>285</v>
      </c>
      <c r="AI827" s="40"/>
      <c r="AJ827" s="41" t="s">
        <v>66</v>
      </c>
      <c r="AK827" s="41" t="s">
        <v>66</v>
      </c>
    </row>
    <row r="828" spans="1:37" s="42" customFormat="1" ht="13.5" customHeight="1" x14ac:dyDescent="0.3">
      <c r="A828" s="39">
        <v>892</v>
      </c>
      <c r="B828" s="36" t="str">
        <f t="shared" si="33"/>
        <v>892</v>
      </c>
      <c r="C828" s="16" t="e">
        <f>MATCH(A828,'TC Variable GLs'!A:A,0)</f>
        <v>#N/A</v>
      </c>
      <c r="D828" s="37"/>
      <c r="E828" s="38" t="s">
        <v>1072</v>
      </c>
      <c r="F828" s="39" t="s">
        <v>1073</v>
      </c>
      <c r="G828" s="39" t="s">
        <v>888</v>
      </c>
      <c r="H828" s="16"/>
      <c r="I828" s="16"/>
      <c r="J828" s="16"/>
      <c r="K828" s="16"/>
      <c r="L828" s="40" t="e">
        <v>#N/A</v>
      </c>
      <c r="M828" s="41" t="s">
        <v>56</v>
      </c>
      <c r="N828" s="41" t="s">
        <v>57</v>
      </c>
      <c r="O828" s="41" t="s">
        <v>56</v>
      </c>
      <c r="P828" s="41" t="s">
        <v>56</v>
      </c>
      <c r="Q828" s="41" t="s">
        <v>57</v>
      </c>
      <c r="R828" s="41" t="s">
        <v>56</v>
      </c>
      <c r="S828" s="41" t="s">
        <v>56</v>
      </c>
      <c r="T828" s="41" t="s">
        <v>58</v>
      </c>
      <c r="U828" s="41" t="s">
        <v>57</v>
      </c>
      <c r="V828" s="41" t="s">
        <v>58</v>
      </c>
      <c r="W828" s="41" t="s">
        <v>58</v>
      </c>
      <c r="X828" s="41" t="s">
        <v>58</v>
      </c>
      <c r="Y828" s="41" t="s">
        <v>57</v>
      </c>
      <c r="Z828" s="41" t="s">
        <v>56</v>
      </c>
      <c r="AA828" s="41" t="s">
        <v>57</v>
      </c>
      <c r="AB828" s="41" t="s">
        <v>58</v>
      </c>
      <c r="AC828" s="41" t="s">
        <v>58</v>
      </c>
      <c r="AD828" s="41" t="s">
        <v>58</v>
      </c>
      <c r="AE828" s="41" t="s">
        <v>58</v>
      </c>
      <c r="AF828" s="40"/>
      <c r="AG828" s="41" t="s">
        <v>59</v>
      </c>
      <c r="AH828" s="40"/>
      <c r="AI828" s="40"/>
      <c r="AJ828" s="41" t="s">
        <v>122</v>
      </c>
      <c r="AK828" s="41" t="s">
        <v>122</v>
      </c>
    </row>
    <row r="829" spans="1:37" s="42" customFormat="1" ht="13.5" customHeight="1" x14ac:dyDescent="0.3">
      <c r="A829" s="39">
        <v>893</v>
      </c>
      <c r="B829" s="36" t="str">
        <f t="shared" si="33"/>
        <v>893</v>
      </c>
      <c r="C829" s="16" t="e">
        <f>MATCH(A829,'TC Variable GLs'!A:A,0)</f>
        <v>#N/A</v>
      </c>
      <c r="D829" s="37"/>
      <c r="E829" s="38" t="s">
        <v>1074</v>
      </c>
      <c r="F829" s="39" t="s">
        <v>888</v>
      </c>
      <c r="G829" s="39" t="s">
        <v>1073</v>
      </c>
      <c r="H829" s="16"/>
      <c r="I829" s="16"/>
      <c r="J829" s="16"/>
      <c r="K829" s="16"/>
      <c r="L829" s="40" t="e">
        <v>#N/A</v>
      </c>
      <c r="M829" s="41" t="s">
        <v>56</v>
      </c>
      <c r="N829" s="41" t="s">
        <v>57</v>
      </c>
      <c r="O829" s="41" t="s">
        <v>56</v>
      </c>
      <c r="P829" s="41" t="s">
        <v>56</v>
      </c>
      <c r="Q829" s="41" t="s">
        <v>57</v>
      </c>
      <c r="R829" s="41" t="s">
        <v>56</v>
      </c>
      <c r="S829" s="41" t="s">
        <v>56</v>
      </c>
      <c r="T829" s="41" t="s">
        <v>58</v>
      </c>
      <c r="U829" s="41" t="s">
        <v>57</v>
      </c>
      <c r="V829" s="41" t="s">
        <v>58</v>
      </c>
      <c r="W829" s="41" t="s">
        <v>58</v>
      </c>
      <c r="X829" s="41" t="s">
        <v>58</v>
      </c>
      <c r="Y829" s="41" t="s">
        <v>58</v>
      </c>
      <c r="Z829" s="41" t="s">
        <v>56</v>
      </c>
      <c r="AA829" s="41" t="s">
        <v>57</v>
      </c>
      <c r="AB829" s="41" t="s">
        <v>58</v>
      </c>
      <c r="AC829" s="41" t="s">
        <v>58</v>
      </c>
      <c r="AD829" s="41" t="s">
        <v>58</v>
      </c>
      <c r="AE829" s="41" t="s">
        <v>58</v>
      </c>
      <c r="AF829" s="40"/>
      <c r="AG829" s="41" t="s">
        <v>59</v>
      </c>
      <c r="AH829" s="40"/>
      <c r="AI829" s="40"/>
      <c r="AJ829" s="41" t="s">
        <v>122</v>
      </c>
      <c r="AK829" s="41" t="s">
        <v>122</v>
      </c>
    </row>
    <row r="830" spans="1:37" s="42" customFormat="1" ht="13.5" customHeight="1" x14ac:dyDescent="0.3">
      <c r="A830" s="39">
        <v>894</v>
      </c>
      <c r="B830" s="36" t="str">
        <f t="shared" si="33"/>
        <v>894</v>
      </c>
      <c r="C830" s="16" t="e">
        <f>MATCH(A830,'TC Variable GLs'!A:A,0)</f>
        <v>#N/A</v>
      </c>
      <c r="D830" s="37"/>
      <c r="E830" s="38" t="s">
        <v>1075</v>
      </c>
      <c r="F830" s="39" t="s">
        <v>1076</v>
      </c>
      <c r="G830" s="39" t="s">
        <v>888</v>
      </c>
      <c r="H830" s="16"/>
      <c r="I830" s="16"/>
      <c r="J830" s="16"/>
      <c r="K830" s="16"/>
      <c r="L830" s="40" t="e">
        <v>#N/A</v>
      </c>
      <c r="M830" s="41" t="s">
        <v>56</v>
      </c>
      <c r="N830" s="41" t="s">
        <v>57</v>
      </c>
      <c r="O830" s="41" t="s">
        <v>56</v>
      </c>
      <c r="P830" s="41" t="s">
        <v>56</v>
      </c>
      <c r="Q830" s="41" t="s">
        <v>57</v>
      </c>
      <c r="R830" s="41" t="s">
        <v>56</v>
      </c>
      <c r="S830" s="41" t="s">
        <v>56</v>
      </c>
      <c r="T830" s="41" t="s">
        <v>58</v>
      </c>
      <c r="U830" s="41" t="s">
        <v>57</v>
      </c>
      <c r="V830" s="41" t="s">
        <v>57</v>
      </c>
      <c r="W830" s="41" t="s">
        <v>57</v>
      </c>
      <c r="X830" s="41" t="s">
        <v>57</v>
      </c>
      <c r="Y830" s="41" t="s">
        <v>57</v>
      </c>
      <c r="Z830" s="41" t="s">
        <v>56</v>
      </c>
      <c r="AA830" s="41" t="s">
        <v>57</v>
      </c>
      <c r="AB830" s="41" t="s">
        <v>58</v>
      </c>
      <c r="AC830" s="41" t="s">
        <v>58</v>
      </c>
      <c r="AD830" s="41" t="s">
        <v>58</v>
      </c>
      <c r="AE830" s="41" t="s">
        <v>58</v>
      </c>
      <c r="AF830" s="40"/>
      <c r="AG830" s="41" t="s">
        <v>59</v>
      </c>
      <c r="AH830" s="40"/>
      <c r="AI830" s="40"/>
      <c r="AJ830" s="41" t="s">
        <v>122</v>
      </c>
      <c r="AK830" s="41" t="s">
        <v>122</v>
      </c>
    </row>
    <row r="831" spans="1:37" s="42" customFormat="1" ht="13.5" customHeight="1" x14ac:dyDescent="0.3">
      <c r="A831" s="39">
        <v>895</v>
      </c>
      <c r="B831" s="36" t="str">
        <f t="shared" si="33"/>
        <v>895</v>
      </c>
      <c r="C831" s="16" t="e">
        <f>MATCH(A831,'TC Variable GLs'!A:A,0)</f>
        <v>#N/A</v>
      </c>
      <c r="D831" s="37"/>
      <c r="E831" s="38" t="s">
        <v>1077</v>
      </c>
      <c r="F831" s="39" t="s">
        <v>888</v>
      </c>
      <c r="G831" s="39" t="s">
        <v>1076</v>
      </c>
      <c r="H831" s="16"/>
      <c r="I831" s="16"/>
      <c r="J831" s="16"/>
      <c r="K831" s="16"/>
      <c r="L831" s="40" t="e">
        <v>#N/A</v>
      </c>
      <c r="M831" s="41" t="s">
        <v>56</v>
      </c>
      <c r="N831" s="41" t="s">
        <v>57</v>
      </c>
      <c r="O831" s="41" t="s">
        <v>56</v>
      </c>
      <c r="P831" s="41" t="s">
        <v>56</v>
      </c>
      <c r="Q831" s="41" t="s">
        <v>57</v>
      </c>
      <c r="R831" s="41" t="s">
        <v>56</v>
      </c>
      <c r="S831" s="41" t="s">
        <v>56</v>
      </c>
      <c r="T831" s="41" t="s">
        <v>58</v>
      </c>
      <c r="U831" s="41" t="s">
        <v>57</v>
      </c>
      <c r="V831" s="41" t="s">
        <v>57</v>
      </c>
      <c r="W831" s="41" t="s">
        <v>57</v>
      </c>
      <c r="X831" s="41" t="s">
        <v>57</v>
      </c>
      <c r="Y831" s="41" t="s">
        <v>57</v>
      </c>
      <c r="Z831" s="41" t="s">
        <v>56</v>
      </c>
      <c r="AA831" s="41" t="s">
        <v>57</v>
      </c>
      <c r="AB831" s="41" t="s">
        <v>58</v>
      </c>
      <c r="AC831" s="41" t="s">
        <v>58</v>
      </c>
      <c r="AD831" s="41" t="s">
        <v>58</v>
      </c>
      <c r="AE831" s="41" t="s">
        <v>58</v>
      </c>
      <c r="AF831" s="40"/>
      <c r="AG831" s="41" t="s">
        <v>59</v>
      </c>
      <c r="AH831" s="40"/>
      <c r="AI831" s="40"/>
      <c r="AJ831" s="41" t="s">
        <v>122</v>
      </c>
      <c r="AK831" s="41" t="s">
        <v>122</v>
      </c>
    </row>
    <row r="832" spans="1:37" s="42" customFormat="1" ht="13.5" customHeight="1" x14ac:dyDescent="0.3">
      <c r="A832" s="39">
        <v>896</v>
      </c>
      <c r="B832" s="36" t="str">
        <f t="shared" si="33"/>
        <v>896</v>
      </c>
      <c r="C832" s="16" t="e">
        <f>MATCH(A832,'TC Variable GLs'!A:A,0)</f>
        <v>#N/A</v>
      </c>
      <c r="D832" s="37"/>
      <c r="E832" s="38" t="s">
        <v>1078</v>
      </c>
      <c r="F832" s="39" t="s">
        <v>1079</v>
      </c>
      <c r="G832" s="39" t="s">
        <v>1080</v>
      </c>
      <c r="H832" s="16"/>
      <c r="I832" s="16"/>
      <c r="J832" s="16"/>
      <c r="K832" s="16"/>
      <c r="L832" s="40" t="e">
        <v>#N/A</v>
      </c>
      <c r="M832" s="41" t="s">
        <v>56</v>
      </c>
      <c r="N832" s="41" t="s">
        <v>57</v>
      </c>
      <c r="O832" s="41" t="s">
        <v>57</v>
      </c>
      <c r="P832" s="41" t="s">
        <v>56</v>
      </c>
      <c r="Q832" s="41" t="s">
        <v>57</v>
      </c>
      <c r="R832" s="41" t="s">
        <v>56</v>
      </c>
      <c r="S832" s="41" t="s">
        <v>56</v>
      </c>
      <c r="T832" s="41" t="s">
        <v>58</v>
      </c>
      <c r="U832" s="41" t="s">
        <v>57</v>
      </c>
      <c r="V832" s="41" t="s">
        <v>58</v>
      </c>
      <c r="W832" s="41" t="s">
        <v>58</v>
      </c>
      <c r="X832" s="41" t="s">
        <v>58</v>
      </c>
      <c r="Y832" s="41" t="s">
        <v>57</v>
      </c>
      <c r="Z832" s="41" t="s">
        <v>56</v>
      </c>
      <c r="AA832" s="41" t="s">
        <v>57</v>
      </c>
      <c r="AB832" s="41" t="s">
        <v>58</v>
      </c>
      <c r="AC832" s="41" t="s">
        <v>58</v>
      </c>
      <c r="AD832" s="41" t="s">
        <v>58</v>
      </c>
      <c r="AE832" s="41" t="s">
        <v>58</v>
      </c>
      <c r="AF832" s="40"/>
      <c r="AG832" s="41" t="s">
        <v>59</v>
      </c>
      <c r="AH832" s="40"/>
      <c r="AI832" s="40"/>
      <c r="AJ832" s="41" t="s">
        <v>66</v>
      </c>
      <c r="AK832" s="41" t="s">
        <v>66</v>
      </c>
    </row>
    <row r="833" spans="1:37" s="42" customFormat="1" ht="13.5" customHeight="1" x14ac:dyDescent="0.3">
      <c r="A833" s="39">
        <v>897</v>
      </c>
      <c r="B833" s="36" t="str">
        <f t="shared" si="33"/>
        <v>897</v>
      </c>
      <c r="C833" s="16" t="e">
        <f>MATCH(A833,'TC Variable GLs'!A:A,0)</f>
        <v>#N/A</v>
      </c>
      <c r="D833" s="37"/>
      <c r="E833" s="38" t="s">
        <v>1081</v>
      </c>
      <c r="F833" s="39" t="s">
        <v>1080</v>
      </c>
      <c r="G833" s="39" t="s">
        <v>1079</v>
      </c>
      <c r="H833" s="16"/>
      <c r="I833" s="16"/>
      <c r="J833" s="16"/>
      <c r="K833" s="16"/>
      <c r="L833" s="40" t="e">
        <v>#N/A</v>
      </c>
      <c r="M833" s="41" t="s">
        <v>56</v>
      </c>
      <c r="N833" s="41" t="s">
        <v>57</v>
      </c>
      <c r="O833" s="41" t="s">
        <v>57</v>
      </c>
      <c r="P833" s="41" t="s">
        <v>56</v>
      </c>
      <c r="Q833" s="41" t="s">
        <v>57</v>
      </c>
      <c r="R833" s="41" t="s">
        <v>56</v>
      </c>
      <c r="S833" s="41" t="s">
        <v>56</v>
      </c>
      <c r="T833" s="41" t="s">
        <v>58</v>
      </c>
      <c r="U833" s="41" t="s">
        <v>57</v>
      </c>
      <c r="V833" s="41" t="s">
        <v>58</v>
      </c>
      <c r="W833" s="41" t="s">
        <v>58</v>
      </c>
      <c r="X833" s="41" t="s">
        <v>58</v>
      </c>
      <c r="Y833" s="41" t="s">
        <v>57</v>
      </c>
      <c r="Z833" s="41" t="s">
        <v>56</v>
      </c>
      <c r="AA833" s="41" t="s">
        <v>57</v>
      </c>
      <c r="AB833" s="41" t="s">
        <v>58</v>
      </c>
      <c r="AC833" s="41" t="s">
        <v>58</v>
      </c>
      <c r="AD833" s="41" t="s">
        <v>58</v>
      </c>
      <c r="AE833" s="41" t="s">
        <v>58</v>
      </c>
      <c r="AF833" s="40"/>
      <c r="AG833" s="41" t="s">
        <v>59</v>
      </c>
      <c r="AH833" s="40"/>
      <c r="AI833" s="40"/>
      <c r="AJ833" s="41" t="s">
        <v>66</v>
      </c>
      <c r="AK833" s="41" t="s">
        <v>66</v>
      </c>
    </row>
    <row r="834" spans="1:37" s="42" customFormat="1" ht="13.5" customHeight="1" x14ac:dyDescent="0.3">
      <c r="A834" s="39">
        <v>898</v>
      </c>
      <c r="B834" s="36" t="str">
        <f t="shared" si="33"/>
        <v>898</v>
      </c>
      <c r="C834" s="16" t="e">
        <f>MATCH(A834,'TC Variable GLs'!A:A,0)</f>
        <v>#N/A</v>
      </c>
      <c r="D834" s="37"/>
      <c r="E834" s="38" t="s">
        <v>1082</v>
      </c>
      <c r="F834" s="39" t="s">
        <v>1083</v>
      </c>
      <c r="G834" s="39" t="s">
        <v>888</v>
      </c>
      <c r="H834" s="16"/>
      <c r="I834" s="16"/>
      <c r="J834" s="16"/>
      <c r="K834" s="16"/>
      <c r="L834" s="40" t="e">
        <v>#N/A</v>
      </c>
      <c r="M834" s="41" t="s">
        <v>56</v>
      </c>
      <c r="N834" s="41" t="s">
        <v>57</v>
      </c>
      <c r="O834" s="41" t="s">
        <v>56</v>
      </c>
      <c r="P834" s="41" t="s">
        <v>56</v>
      </c>
      <c r="Q834" s="41" t="s">
        <v>57</v>
      </c>
      <c r="R834" s="41" t="s">
        <v>56</v>
      </c>
      <c r="S834" s="41" t="s">
        <v>56</v>
      </c>
      <c r="T834" s="41" t="s">
        <v>58</v>
      </c>
      <c r="U834" s="41" t="s">
        <v>57</v>
      </c>
      <c r="V834" s="41" t="s">
        <v>58</v>
      </c>
      <c r="W834" s="41" t="s">
        <v>58</v>
      </c>
      <c r="X834" s="41" t="s">
        <v>58</v>
      </c>
      <c r="Y834" s="41" t="s">
        <v>57</v>
      </c>
      <c r="Z834" s="41" t="s">
        <v>56</v>
      </c>
      <c r="AA834" s="41" t="s">
        <v>57</v>
      </c>
      <c r="AB834" s="41" t="s">
        <v>58</v>
      </c>
      <c r="AC834" s="41" t="s">
        <v>58</v>
      </c>
      <c r="AD834" s="41" t="s">
        <v>58</v>
      </c>
      <c r="AE834" s="41" t="s">
        <v>58</v>
      </c>
      <c r="AF834" s="40"/>
      <c r="AG834" s="41" t="s">
        <v>59</v>
      </c>
      <c r="AH834" s="40"/>
      <c r="AI834" s="40"/>
      <c r="AJ834" s="41" t="s">
        <v>62</v>
      </c>
      <c r="AK834" s="41" t="s">
        <v>122</v>
      </c>
    </row>
    <row r="835" spans="1:37" s="42" customFormat="1" ht="13.5" customHeight="1" x14ac:dyDescent="0.3">
      <c r="A835" s="39">
        <v>899</v>
      </c>
      <c r="B835" s="36" t="str">
        <f t="shared" si="33"/>
        <v>899</v>
      </c>
      <c r="C835" s="16" t="e">
        <f>MATCH(A835,'TC Variable GLs'!A:A,0)</f>
        <v>#N/A</v>
      </c>
      <c r="D835" s="37"/>
      <c r="E835" s="38" t="s">
        <v>1084</v>
      </c>
      <c r="F835" s="39" t="s">
        <v>888</v>
      </c>
      <c r="G835" s="39" t="s">
        <v>1083</v>
      </c>
      <c r="H835" s="16"/>
      <c r="I835" s="16"/>
      <c r="J835" s="16"/>
      <c r="K835" s="16"/>
      <c r="L835" s="40" t="e">
        <v>#N/A</v>
      </c>
      <c r="M835" s="41" t="s">
        <v>56</v>
      </c>
      <c r="N835" s="41" t="s">
        <v>57</v>
      </c>
      <c r="O835" s="41" t="s">
        <v>56</v>
      </c>
      <c r="P835" s="41" t="s">
        <v>56</v>
      </c>
      <c r="Q835" s="41" t="s">
        <v>57</v>
      </c>
      <c r="R835" s="41" t="s">
        <v>56</v>
      </c>
      <c r="S835" s="41" t="s">
        <v>56</v>
      </c>
      <c r="T835" s="41" t="s">
        <v>58</v>
      </c>
      <c r="U835" s="41" t="s">
        <v>57</v>
      </c>
      <c r="V835" s="41" t="s">
        <v>58</v>
      </c>
      <c r="W835" s="41" t="s">
        <v>58</v>
      </c>
      <c r="X835" s="41" t="s">
        <v>58</v>
      </c>
      <c r="Y835" s="41" t="s">
        <v>57</v>
      </c>
      <c r="Z835" s="41" t="s">
        <v>56</v>
      </c>
      <c r="AA835" s="41" t="s">
        <v>57</v>
      </c>
      <c r="AB835" s="41" t="s">
        <v>58</v>
      </c>
      <c r="AC835" s="41" t="s">
        <v>58</v>
      </c>
      <c r="AD835" s="41" t="s">
        <v>58</v>
      </c>
      <c r="AE835" s="41" t="s">
        <v>58</v>
      </c>
      <c r="AF835" s="40"/>
      <c r="AG835" s="41" t="s">
        <v>59</v>
      </c>
      <c r="AH835" s="40"/>
      <c r="AI835" s="40"/>
      <c r="AJ835" s="41" t="s">
        <v>62</v>
      </c>
      <c r="AK835" s="41" t="s">
        <v>122</v>
      </c>
    </row>
    <row r="836" spans="1:37" s="42" customFormat="1" ht="13.5" customHeight="1" x14ac:dyDescent="0.3">
      <c r="A836" s="59">
        <v>900</v>
      </c>
      <c r="B836" s="68" t="str">
        <f t="shared" si="33"/>
        <v>900</v>
      </c>
      <c r="C836" s="69">
        <f>MATCH(A836,'TC Variable GLs'!A:A,0)</f>
        <v>539</v>
      </c>
      <c r="D836" s="37"/>
      <c r="E836" s="38" t="s">
        <v>1085</v>
      </c>
      <c r="F836" s="39" t="s">
        <v>905</v>
      </c>
      <c r="G836" s="39" t="s">
        <v>710</v>
      </c>
      <c r="H836" s="16"/>
      <c r="I836" s="16"/>
      <c r="J836" s="16"/>
      <c r="K836" s="16"/>
      <c r="L836" s="40" t="e">
        <v>#N/A</v>
      </c>
      <c r="M836" s="41" t="s">
        <v>56</v>
      </c>
      <c r="N836" s="41" t="s">
        <v>57</v>
      </c>
      <c r="O836" s="41" t="s">
        <v>57</v>
      </c>
      <c r="P836" s="41" t="s">
        <v>56</v>
      </c>
      <c r="Q836" s="41" t="s">
        <v>57</v>
      </c>
      <c r="R836" s="41" t="s">
        <v>57</v>
      </c>
      <c r="S836" s="41" t="s">
        <v>58</v>
      </c>
      <c r="T836" s="41" t="s">
        <v>58</v>
      </c>
      <c r="U836" s="41" t="s">
        <v>57</v>
      </c>
      <c r="V836" s="41" t="s">
        <v>58</v>
      </c>
      <c r="W836" s="41" t="s">
        <v>58</v>
      </c>
      <c r="X836" s="41" t="s">
        <v>58</v>
      </c>
      <c r="Y836" s="41" t="s">
        <v>58</v>
      </c>
      <c r="Z836" s="41" t="s">
        <v>56</v>
      </c>
      <c r="AA836" s="41" t="s">
        <v>57</v>
      </c>
      <c r="AB836" s="41" t="s">
        <v>58</v>
      </c>
      <c r="AC836" s="41" t="s">
        <v>58</v>
      </c>
      <c r="AD836" s="41" t="s">
        <v>58</v>
      </c>
      <c r="AE836" s="41" t="s">
        <v>58</v>
      </c>
      <c r="AF836" s="41" t="s">
        <v>284</v>
      </c>
      <c r="AG836" s="41" t="s">
        <v>59</v>
      </c>
      <c r="AH836" s="41" t="s">
        <v>285</v>
      </c>
      <c r="AI836" s="41" t="s">
        <v>60</v>
      </c>
      <c r="AJ836" s="41" t="s">
        <v>66</v>
      </c>
      <c r="AK836" s="41" t="s">
        <v>66</v>
      </c>
    </row>
    <row r="837" spans="1:37" s="42" customFormat="1" ht="13.5" customHeight="1" x14ac:dyDescent="0.3">
      <c r="A837" s="59" t="s">
        <v>1382</v>
      </c>
      <c r="B837" s="68" t="str">
        <f t="shared" si="33"/>
        <v>901</v>
      </c>
      <c r="C837" s="69" t="e">
        <f>MATCH(A837,'TC Variable GLs'!A:A,0)</f>
        <v>#N/A</v>
      </c>
      <c r="D837" s="37"/>
      <c r="E837" s="38" t="s">
        <v>1086</v>
      </c>
      <c r="F837" s="39" t="s">
        <v>710</v>
      </c>
      <c r="G837" s="39" t="s">
        <v>905</v>
      </c>
      <c r="H837" s="16"/>
      <c r="I837" s="16"/>
      <c r="J837" s="16"/>
      <c r="K837" s="16"/>
      <c r="L837" s="40" t="e">
        <v>#N/A</v>
      </c>
      <c r="M837" s="41" t="s">
        <v>56</v>
      </c>
      <c r="N837" s="41" t="s">
        <v>57</v>
      </c>
      <c r="O837" s="41" t="s">
        <v>57</v>
      </c>
      <c r="P837" s="41" t="s">
        <v>56</v>
      </c>
      <c r="Q837" s="41" t="s">
        <v>57</v>
      </c>
      <c r="R837" s="41" t="s">
        <v>57</v>
      </c>
      <c r="S837" s="41" t="s">
        <v>58</v>
      </c>
      <c r="T837" s="41" t="s">
        <v>58</v>
      </c>
      <c r="U837" s="41" t="s">
        <v>57</v>
      </c>
      <c r="V837" s="41" t="s">
        <v>58</v>
      </c>
      <c r="W837" s="41" t="s">
        <v>58</v>
      </c>
      <c r="X837" s="41" t="s">
        <v>58</v>
      </c>
      <c r="Y837" s="41" t="s">
        <v>58</v>
      </c>
      <c r="Z837" s="41" t="s">
        <v>56</v>
      </c>
      <c r="AA837" s="41" t="s">
        <v>57</v>
      </c>
      <c r="AB837" s="41" t="s">
        <v>58</v>
      </c>
      <c r="AC837" s="41" t="s">
        <v>58</v>
      </c>
      <c r="AD837" s="41" t="s">
        <v>58</v>
      </c>
      <c r="AE837" s="41" t="s">
        <v>58</v>
      </c>
      <c r="AF837" s="41" t="s">
        <v>284</v>
      </c>
      <c r="AG837" s="41" t="s">
        <v>59</v>
      </c>
      <c r="AH837" s="41" t="s">
        <v>285</v>
      </c>
      <c r="AI837" s="41" t="s">
        <v>60</v>
      </c>
      <c r="AJ837" s="41" t="s">
        <v>66</v>
      </c>
      <c r="AK837" s="41" t="s">
        <v>66</v>
      </c>
    </row>
    <row r="838" spans="1:37" s="42" customFormat="1" ht="13.5" customHeight="1" x14ac:dyDescent="0.3">
      <c r="A838" s="59">
        <v>902</v>
      </c>
      <c r="B838" s="68" t="str">
        <f t="shared" si="33"/>
        <v>902</v>
      </c>
      <c r="C838" s="69">
        <f>MATCH(A838,'TC Variable GLs'!A:A,0)</f>
        <v>541</v>
      </c>
      <c r="D838" s="37"/>
      <c r="E838" s="38" t="s">
        <v>1087</v>
      </c>
      <c r="F838" s="39" t="s">
        <v>1037</v>
      </c>
      <c r="G838" s="43"/>
      <c r="H838" s="16"/>
      <c r="I838" s="16"/>
      <c r="J838" s="16"/>
      <c r="K838" s="16"/>
      <c r="L838" s="40" t="e">
        <v>#N/A</v>
      </c>
      <c r="M838" s="41" t="s">
        <v>56</v>
      </c>
      <c r="N838" s="41" t="s">
        <v>57</v>
      </c>
      <c r="O838" s="41" t="s">
        <v>57</v>
      </c>
      <c r="P838" s="41" t="s">
        <v>56</v>
      </c>
      <c r="Q838" s="41" t="s">
        <v>57</v>
      </c>
      <c r="R838" s="41" t="s">
        <v>57</v>
      </c>
      <c r="S838" s="41" t="s">
        <v>57</v>
      </c>
      <c r="T838" s="41" t="s">
        <v>57</v>
      </c>
      <c r="U838" s="41" t="s">
        <v>57</v>
      </c>
      <c r="V838" s="41" t="s">
        <v>58</v>
      </c>
      <c r="W838" s="41" t="s">
        <v>58</v>
      </c>
      <c r="X838" s="41" t="s">
        <v>58</v>
      </c>
      <c r="Y838" s="41" t="s">
        <v>58</v>
      </c>
      <c r="Z838" s="41" t="s">
        <v>56</v>
      </c>
      <c r="AA838" s="41" t="s">
        <v>57</v>
      </c>
      <c r="AB838" s="41" t="s">
        <v>56</v>
      </c>
      <c r="AC838" s="41" t="s">
        <v>58</v>
      </c>
      <c r="AD838" s="41" t="s">
        <v>58</v>
      </c>
      <c r="AE838" s="41" t="s">
        <v>58</v>
      </c>
      <c r="AF838" s="41" t="s">
        <v>284</v>
      </c>
      <c r="AG838" s="41" t="s">
        <v>59</v>
      </c>
      <c r="AH838" s="41" t="s">
        <v>285</v>
      </c>
      <c r="AI838" s="40"/>
      <c r="AJ838" s="41" t="s">
        <v>66</v>
      </c>
      <c r="AK838" s="41" t="s">
        <v>66</v>
      </c>
    </row>
    <row r="839" spans="1:37" s="42" customFormat="1" ht="13.5" customHeight="1" x14ac:dyDescent="0.3">
      <c r="A839" s="59">
        <v>903</v>
      </c>
      <c r="B839" s="68" t="str">
        <f t="shared" si="33"/>
        <v>903</v>
      </c>
      <c r="C839" s="69">
        <f>MATCH(A839,'TC Variable GLs'!A:A,0)</f>
        <v>542</v>
      </c>
      <c r="D839" s="37"/>
      <c r="E839" s="38" t="s">
        <v>1088</v>
      </c>
      <c r="F839" s="43"/>
      <c r="G839" s="39" t="s">
        <v>1089</v>
      </c>
      <c r="H839" s="16"/>
      <c r="I839" s="16"/>
      <c r="J839" s="16"/>
      <c r="K839" s="16"/>
      <c r="L839" s="40" t="e">
        <v>#N/A</v>
      </c>
      <c r="M839" s="41" t="s">
        <v>56</v>
      </c>
      <c r="N839" s="41" t="s">
        <v>57</v>
      </c>
      <c r="O839" s="41" t="s">
        <v>57</v>
      </c>
      <c r="P839" s="41" t="s">
        <v>56</v>
      </c>
      <c r="Q839" s="41" t="s">
        <v>57</v>
      </c>
      <c r="R839" s="41" t="s">
        <v>57</v>
      </c>
      <c r="S839" s="41" t="s">
        <v>57</v>
      </c>
      <c r="T839" s="41" t="s">
        <v>57</v>
      </c>
      <c r="U839" s="41" t="s">
        <v>57</v>
      </c>
      <c r="V839" s="41" t="s">
        <v>58</v>
      </c>
      <c r="W839" s="41" t="s">
        <v>58</v>
      </c>
      <c r="X839" s="41" t="s">
        <v>58</v>
      </c>
      <c r="Y839" s="41" t="s">
        <v>58</v>
      </c>
      <c r="Z839" s="41" t="s">
        <v>56</v>
      </c>
      <c r="AA839" s="41" t="s">
        <v>57</v>
      </c>
      <c r="AB839" s="41" t="s">
        <v>56</v>
      </c>
      <c r="AC839" s="41" t="s">
        <v>58</v>
      </c>
      <c r="AD839" s="41" t="s">
        <v>58</v>
      </c>
      <c r="AE839" s="41" t="s">
        <v>58</v>
      </c>
      <c r="AF839" s="41" t="s">
        <v>284</v>
      </c>
      <c r="AG839" s="41" t="s">
        <v>59</v>
      </c>
      <c r="AH839" s="41" t="s">
        <v>285</v>
      </c>
      <c r="AI839" s="40"/>
      <c r="AJ839" s="41" t="s">
        <v>66</v>
      </c>
      <c r="AK839" s="41" t="s">
        <v>66</v>
      </c>
    </row>
    <row r="840" spans="1:37" s="42" customFormat="1" ht="13.5" customHeight="1" x14ac:dyDescent="0.3">
      <c r="A840" s="59">
        <v>904</v>
      </c>
      <c r="B840" s="68" t="str">
        <f t="shared" si="33"/>
        <v>904</v>
      </c>
      <c r="C840" s="69">
        <f>MATCH(A840,'TC Variable GLs'!A:A,0)</f>
        <v>543</v>
      </c>
      <c r="D840" s="37"/>
      <c r="E840" s="38" t="s">
        <v>1090</v>
      </c>
      <c r="F840" s="39" t="s">
        <v>1089</v>
      </c>
      <c r="G840" s="43"/>
      <c r="H840" s="16"/>
      <c r="I840" s="16"/>
      <c r="J840" s="16"/>
      <c r="K840" s="16"/>
      <c r="L840" s="40" t="e">
        <v>#N/A</v>
      </c>
      <c r="M840" s="41" t="s">
        <v>56</v>
      </c>
      <c r="N840" s="41" t="s">
        <v>57</v>
      </c>
      <c r="O840" s="41" t="s">
        <v>57</v>
      </c>
      <c r="P840" s="41" t="s">
        <v>56</v>
      </c>
      <c r="Q840" s="41" t="s">
        <v>57</v>
      </c>
      <c r="R840" s="41" t="s">
        <v>57</v>
      </c>
      <c r="S840" s="41" t="s">
        <v>57</v>
      </c>
      <c r="T840" s="41" t="s">
        <v>57</v>
      </c>
      <c r="U840" s="41" t="s">
        <v>57</v>
      </c>
      <c r="V840" s="41" t="s">
        <v>58</v>
      </c>
      <c r="W840" s="41" t="s">
        <v>58</v>
      </c>
      <c r="X840" s="41" t="s">
        <v>58</v>
      </c>
      <c r="Y840" s="41" t="s">
        <v>58</v>
      </c>
      <c r="Z840" s="41" t="s">
        <v>56</v>
      </c>
      <c r="AA840" s="41" t="s">
        <v>57</v>
      </c>
      <c r="AB840" s="41" t="s">
        <v>56</v>
      </c>
      <c r="AC840" s="41" t="s">
        <v>58</v>
      </c>
      <c r="AD840" s="41" t="s">
        <v>58</v>
      </c>
      <c r="AE840" s="41" t="s">
        <v>58</v>
      </c>
      <c r="AF840" s="41" t="s">
        <v>284</v>
      </c>
      <c r="AG840" s="41" t="s">
        <v>59</v>
      </c>
      <c r="AH840" s="41" t="s">
        <v>285</v>
      </c>
      <c r="AI840" s="40"/>
      <c r="AJ840" s="41" t="s">
        <v>66</v>
      </c>
      <c r="AK840" s="41" t="s">
        <v>66</v>
      </c>
    </row>
    <row r="841" spans="1:37" s="42" customFormat="1" ht="13.5" customHeight="1" x14ac:dyDescent="0.3">
      <c r="A841" s="39">
        <v>905</v>
      </c>
      <c r="B841" s="36" t="str">
        <f t="shared" si="33"/>
        <v>905</v>
      </c>
      <c r="C841" s="16" t="e">
        <f>MATCH(A841,'TC Variable GLs'!A:A,0)</f>
        <v>#N/A</v>
      </c>
      <c r="D841" s="37"/>
      <c r="E841" s="38" t="s">
        <v>1091</v>
      </c>
      <c r="F841" s="39" t="s">
        <v>1092</v>
      </c>
      <c r="G841" s="39" t="s">
        <v>888</v>
      </c>
      <c r="H841" s="16"/>
      <c r="I841" s="16"/>
      <c r="J841" s="16"/>
      <c r="K841" s="16"/>
      <c r="L841" s="40" t="e">
        <v>#N/A</v>
      </c>
      <c r="M841" s="41" t="s">
        <v>56</v>
      </c>
      <c r="N841" s="41" t="s">
        <v>58</v>
      </c>
      <c r="O841" s="41" t="s">
        <v>58</v>
      </c>
      <c r="P841" s="41" t="s">
        <v>56</v>
      </c>
      <c r="Q841" s="41" t="s">
        <v>57</v>
      </c>
      <c r="R841" s="41" t="s">
        <v>57</v>
      </c>
      <c r="S841" s="41" t="s">
        <v>58</v>
      </c>
      <c r="T841" s="41" t="s">
        <v>57</v>
      </c>
      <c r="U841" s="41" t="s">
        <v>57</v>
      </c>
      <c r="V841" s="41" t="s">
        <v>58</v>
      </c>
      <c r="W841" s="41" t="s">
        <v>58</v>
      </c>
      <c r="X841" s="41" t="s">
        <v>58</v>
      </c>
      <c r="Y841" s="41" t="s">
        <v>58</v>
      </c>
      <c r="Z841" s="41" t="s">
        <v>56</v>
      </c>
      <c r="AA841" s="41" t="s">
        <v>57</v>
      </c>
      <c r="AB841" s="41" t="s">
        <v>58</v>
      </c>
      <c r="AC841" s="41" t="s">
        <v>58</v>
      </c>
      <c r="AD841" s="41" t="s">
        <v>58</v>
      </c>
      <c r="AE841" s="41" t="s">
        <v>58</v>
      </c>
      <c r="AF841" s="40"/>
      <c r="AG841" s="41" t="s">
        <v>59</v>
      </c>
      <c r="AH841" s="40"/>
      <c r="AI841" s="40"/>
      <c r="AJ841" s="41" t="s">
        <v>66</v>
      </c>
      <c r="AK841" s="41" t="s">
        <v>66</v>
      </c>
    </row>
    <row r="842" spans="1:37" s="42" customFormat="1" ht="13.5" customHeight="1" x14ac:dyDescent="0.3">
      <c r="A842" s="39">
        <v>906</v>
      </c>
      <c r="B842" s="36" t="str">
        <f t="shared" si="33"/>
        <v>906</v>
      </c>
      <c r="C842" s="16" t="e">
        <f>MATCH(A842,'TC Variable GLs'!A:A,0)</f>
        <v>#N/A</v>
      </c>
      <c r="D842" s="37"/>
      <c r="E842" s="38" t="s">
        <v>1093</v>
      </c>
      <c r="F842" s="39" t="s">
        <v>888</v>
      </c>
      <c r="G842" s="39" t="s">
        <v>1094</v>
      </c>
      <c r="H842" s="16"/>
      <c r="I842" s="16"/>
      <c r="J842" s="16"/>
      <c r="K842" s="16"/>
      <c r="L842" s="40" t="e">
        <v>#N/A</v>
      </c>
      <c r="M842" s="41" t="s">
        <v>56</v>
      </c>
      <c r="N842" s="41" t="s">
        <v>58</v>
      </c>
      <c r="O842" s="41" t="s">
        <v>57</v>
      </c>
      <c r="P842" s="41" t="s">
        <v>56</v>
      </c>
      <c r="Q842" s="41" t="s">
        <v>57</v>
      </c>
      <c r="R842" s="41" t="s">
        <v>57</v>
      </c>
      <c r="S842" s="41" t="s">
        <v>58</v>
      </c>
      <c r="T842" s="41" t="s">
        <v>58</v>
      </c>
      <c r="U842" s="41" t="s">
        <v>57</v>
      </c>
      <c r="V842" s="41" t="s">
        <v>58</v>
      </c>
      <c r="W842" s="41" t="s">
        <v>58</v>
      </c>
      <c r="X842" s="41" t="s">
        <v>58</v>
      </c>
      <c r="Y842" s="41" t="s">
        <v>58</v>
      </c>
      <c r="Z842" s="41" t="s">
        <v>56</v>
      </c>
      <c r="AA842" s="41" t="s">
        <v>57</v>
      </c>
      <c r="AB842" s="41" t="s">
        <v>58</v>
      </c>
      <c r="AC842" s="41" t="s">
        <v>58</v>
      </c>
      <c r="AD842" s="41" t="s">
        <v>58</v>
      </c>
      <c r="AE842" s="41" t="s">
        <v>58</v>
      </c>
      <c r="AF842" s="40"/>
      <c r="AG842" s="41" t="s">
        <v>59</v>
      </c>
      <c r="AH842" s="40"/>
      <c r="AI842" s="40"/>
      <c r="AJ842" s="41" t="s">
        <v>66</v>
      </c>
      <c r="AK842" s="41" t="s">
        <v>66</v>
      </c>
    </row>
    <row r="843" spans="1:37" s="42" customFormat="1" ht="13.5" customHeight="1" x14ac:dyDescent="0.3">
      <c r="A843" s="39">
        <v>907</v>
      </c>
      <c r="B843" s="36" t="str">
        <f t="shared" si="33"/>
        <v>907</v>
      </c>
      <c r="C843" s="16" t="e">
        <f>MATCH(A843,'TC Variable GLs'!A:A,0)</f>
        <v>#N/A</v>
      </c>
      <c r="D843" s="37"/>
      <c r="E843" s="38" t="s">
        <v>1095</v>
      </c>
      <c r="F843" s="39" t="s">
        <v>888</v>
      </c>
      <c r="G843" s="39" t="s">
        <v>1096</v>
      </c>
      <c r="H843" s="16"/>
      <c r="I843" s="16"/>
      <c r="J843" s="16"/>
      <c r="K843" s="16"/>
      <c r="L843" s="40" t="e">
        <v>#N/A</v>
      </c>
      <c r="M843" s="41" t="s">
        <v>56</v>
      </c>
      <c r="N843" s="41" t="s">
        <v>58</v>
      </c>
      <c r="O843" s="41" t="s">
        <v>58</v>
      </c>
      <c r="P843" s="41" t="s">
        <v>56</v>
      </c>
      <c r="Q843" s="41" t="s">
        <v>57</v>
      </c>
      <c r="R843" s="41" t="s">
        <v>57</v>
      </c>
      <c r="S843" s="41" t="s">
        <v>58</v>
      </c>
      <c r="T843" s="41" t="s">
        <v>58</v>
      </c>
      <c r="U843" s="41" t="s">
        <v>57</v>
      </c>
      <c r="V843" s="41" t="s">
        <v>58</v>
      </c>
      <c r="W843" s="41" t="s">
        <v>58</v>
      </c>
      <c r="X843" s="41" t="s">
        <v>58</v>
      </c>
      <c r="Y843" s="41" t="s">
        <v>58</v>
      </c>
      <c r="Z843" s="41" t="s">
        <v>56</v>
      </c>
      <c r="AA843" s="41" t="s">
        <v>57</v>
      </c>
      <c r="AB843" s="41" t="s">
        <v>58</v>
      </c>
      <c r="AC843" s="41" t="s">
        <v>58</v>
      </c>
      <c r="AD843" s="41" t="s">
        <v>58</v>
      </c>
      <c r="AE843" s="41" t="s">
        <v>58</v>
      </c>
      <c r="AF843" s="40"/>
      <c r="AG843" s="41" t="s">
        <v>59</v>
      </c>
      <c r="AH843" s="40"/>
      <c r="AI843" s="40"/>
      <c r="AJ843" s="41" t="s">
        <v>66</v>
      </c>
      <c r="AK843" s="41" t="s">
        <v>66</v>
      </c>
    </row>
    <row r="844" spans="1:37" s="42" customFormat="1" ht="13.5" customHeight="1" x14ac:dyDescent="0.3">
      <c r="A844" s="39">
        <v>908</v>
      </c>
      <c r="B844" s="36" t="str">
        <f t="shared" si="33"/>
        <v>908</v>
      </c>
      <c r="C844" s="16" t="e">
        <f>MATCH(A844,'TC Variable GLs'!A:A,0)</f>
        <v>#N/A</v>
      </c>
      <c r="D844" s="37"/>
      <c r="E844" s="38" t="s">
        <v>1097</v>
      </c>
      <c r="F844" s="39" t="s">
        <v>888</v>
      </c>
      <c r="G844" s="39" t="s">
        <v>1098</v>
      </c>
      <c r="H844" s="16"/>
      <c r="I844" s="16"/>
      <c r="J844" s="16"/>
      <c r="K844" s="16"/>
      <c r="L844" s="40" t="e">
        <v>#N/A</v>
      </c>
      <c r="M844" s="41" t="s">
        <v>56</v>
      </c>
      <c r="N844" s="41" t="s">
        <v>57</v>
      </c>
      <c r="O844" s="41" t="s">
        <v>56</v>
      </c>
      <c r="P844" s="41" t="s">
        <v>56</v>
      </c>
      <c r="Q844" s="41" t="s">
        <v>57</v>
      </c>
      <c r="R844" s="41" t="s">
        <v>56</v>
      </c>
      <c r="S844" s="41" t="s">
        <v>57</v>
      </c>
      <c r="T844" s="41" t="s">
        <v>58</v>
      </c>
      <c r="U844" s="41" t="s">
        <v>57</v>
      </c>
      <c r="V844" s="41" t="s">
        <v>58</v>
      </c>
      <c r="W844" s="41" t="s">
        <v>58</v>
      </c>
      <c r="X844" s="41" t="s">
        <v>58</v>
      </c>
      <c r="Y844" s="41" t="s">
        <v>58</v>
      </c>
      <c r="Z844" s="41" t="s">
        <v>56</v>
      </c>
      <c r="AA844" s="41" t="s">
        <v>57</v>
      </c>
      <c r="AB844" s="41" t="s">
        <v>58</v>
      </c>
      <c r="AC844" s="41" t="s">
        <v>58</v>
      </c>
      <c r="AD844" s="41" t="s">
        <v>58</v>
      </c>
      <c r="AE844" s="41" t="s">
        <v>58</v>
      </c>
      <c r="AF844" s="40"/>
      <c r="AG844" s="41" t="s">
        <v>59</v>
      </c>
      <c r="AH844" s="40"/>
      <c r="AI844" s="40"/>
      <c r="AJ844" s="41" t="s">
        <v>66</v>
      </c>
      <c r="AK844" s="41" t="s">
        <v>66</v>
      </c>
    </row>
    <row r="845" spans="1:37" s="42" customFormat="1" ht="13.5" customHeight="1" x14ac:dyDescent="0.3">
      <c r="A845" s="39">
        <v>909</v>
      </c>
      <c r="B845" s="36" t="str">
        <f t="shared" si="33"/>
        <v>909</v>
      </c>
      <c r="C845" s="16" t="e">
        <f>MATCH(A845,'TC Variable GLs'!A:A,0)</f>
        <v>#N/A</v>
      </c>
      <c r="D845" s="37"/>
      <c r="E845" s="38" t="s">
        <v>1099</v>
      </c>
      <c r="F845" s="39" t="s">
        <v>888</v>
      </c>
      <c r="G845" s="39" t="s">
        <v>1100</v>
      </c>
      <c r="H845" s="16"/>
      <c r="I845" s="16"/>
      <c r="J845" s="16"/>
      <c r="K845" s="16"/>
      <c r="L845" s="40" t="e">
        <v>#N/A</v>
      </c>
      <c r="M845" s="41" t="s">
        <v>56</v>
      </c>
      <c r="N845" s="41" t="s">
        <v>57</v>
      </c>
      <c r="O845" s="41" t="s">
        <v>57</v>
      </c>
      <c r="P845" s="41" t="s">
        <v>56</v>
      </c>
      <c r="Q845" s="41" t="s">
        <v>57</v>
      </c>
      <c r="R845" s="41" t="s">
        <v>56</v>
      </c>
      <c r="S845" s="41" t="s">
        <v>57</v>
      </c>
      <c r="T845" s="41" t="s">
        <v>58</v>
      </c>
      <c r="U845" s="41" t="s">
        <v>57</v>
      </c>
      <c r="V845" s="41" t="s">
        <v>58</v>
      </c>
      <c r="W845" s="41" t="s">
        <v>58</v>
      </c>
      <c r="X845" s="41" t="s">
        <v>58</v>
      </c>
      <c r="Y845" s="41" t="s">
        <v>58</v>
      </c>
      <c r="Z845" s="41" t="s">
        <v>56</v>
      </c>
      <c r="AA845" s="41" t="s">
        <v>57</v>
      </c>
      <c r="AB845" s="41" t="s">
        <v>58</v>
      </c>
      <c r="AC845" s="41" t="s">
        <v>58</v>
      </c>
      <c r="AD845" s="41" t="s">
        <v>58</v>
      </c>
      <c r="AE845" s="41" t="s">
        <v>58</v>
      </c>
      <c r="AF845" s="40"/>
      <c r="AG845" s="41" t="s">
        <v>59</v>
      </c>
      <c r="AH845" s="40"/>
      <c r="AI845" s="40"/>
      <c r="AJ845" s="41" t="s">
        <v>66</v>
      </c>
      <c r="AK845" s="41" t="s">
        <v>66</v>
      </c>
    </row>
    <row r="846" spans="1:37" s="42" customFormat="1" ht="13.5" customHeight="1" x14ac:dyDescent="0.3">
      <c r="A846" s="39">
        <v>910</v>
      </c>
      <c r="B846" s="36" t="str">
        <f t="shared" si="33"/>
        <v>910</v>
      </c>
      <c r="C846" s="16" t="e">
        <f>MATCH(A846,'TC Variable GLs'!A:A,0)</f>
        <v>#N/A</v>
      </c>
      <c r="D846" s="37"/>
      <c r="E846" s="38" t="s">
        <v>1101</v>
      </c>
      <c r="F846" s="39" t="s">
        <v>169</v>
      </c>
      <c r="G846" s="39" t="s">
        <v>55</v>
      </c>
      <c r="H846" s="16"/>
      <c r="I846" s="16"/>
      <c r="J846" s="16"/>
      <c r="K846" s="16"/>
      <c r="L846" s="40" t="e">
        <v>#N/A</v>
      </c>
      <c r="M846" s="41" t="s">
        <v>56</v>
      </c>
      <c r="N846" s="41" t="s">
        <v>57</v>
      </c>
      <c r="O846" s="41" t="s">
        <v>57</v>
      </c>
      <c r="P846" s="41" t="s">
        <v>56</v>
      </c>
      <c r="Q846" s="41" t="s">
        <v>57</v>
      </c>
      <c r="R846" s="41" t="s">
        <v>57</v>
      </c>
      <c r="S846" s="41" t="s">
        <v>58</v>
      </c>
      <c r="T846" s="41" t="s">
        <v>56</v>
      </c>
      <c r="U846" s="41" t="s">
        <v>57</v>
      </c>
      <c r="V846" s="41" t="s">
        <v>57</v>
      </c>
      <c r="W846" s="41" t="s">
        <v>57</v>
      </c>
      <c r="X846" s="41" t="s">
        <v>57</v>
      </c>
      <c r="Y846" s="41" t="s">
        <v>57</v>
      </c>
      <c r="Z846" s="41" t="s">
        <v>56</v>
      </c>
      <c r="AA846" s="41" t="s">
        <v>57</v>
      </c>
      <c r="AB846" s="41" t="s">
        <v>58</v>
      </c>
      <c r="AC846" s="41" t="s">
        <v>58</v>
      </c>
      <c r="AD846" s="41" t="s">
        <v>58</v>
      </c>
      <c r="AE846" s="41" t="s">
        <v>58</v>
      </c>
      <c r="AF846" s="40"/>
      <c r="AG846" s="41" t="s">
        <v>59</v>
      </c>
      <c r="AH846" s="40"/>
      <c r="AI846" s="41" t="s">
        <v>65</v>
      </c>
      <c r="AJ846" s="41" t="s">
        <v>61</v>
      </c>
      <c r="AK846" s="41" t="s">
        <v>62</v>
      </c>
    </row>
    <row r="847" spans="1:37" s="42" customFormat="1" ht="13.5" customHeight="1" x14ac:dyDescent="0.3">
      <c r="A847" s="39">
        <v>911</v>
      </c>
      <c r="B847" s="36" t="str">
        <f t="shared" si="33"/>
        <v>911</v>
      </c>
      <c r="C847" s="16" t="e">
        <f>MATCH(A847,'TC Variable GLs'!A:A,0)</f>
        <v>#N/A</v>
      </c>
      <c r="D847" s="37"/>
      <c r="E847" s="38" t="s">
        <v>1102</v>
      </c>
      <c r="F847" s="39" t="s">
        <v>121</v>
      </c>
      <c r="G847" s="39" t="s">
        <v>169</v>
      </c>
      <c r="H847" s="16"/>
      <c r="I847" s="16"/>
      <c r="J847" s="16"/>
      <c r="K847" s="16"/>
      <c r="L847" s="40" t="e">
        <v>#N/A</v>
      </c>
      <c r="M847" s="41" t="s">
        <v>56</v>
      </c>
      <c r="N847" s="41" t="s">
        <v>57</v>
      </c>
      <c r="O847" s="41" t="s">
        <v>56</v>
      </c>
      <c r="P847" s="41" t="s">
        <v>56</v>
      </c>
      <c r="Q847" s="41" t="s">
        <v>57</v>
      </c>
      <c r="R847" s="41" t="s">
        <v>56</v>
      </c>
      <c r="S847" s="41" t="s">
        <v>56</v>
      </c>
      <c r="T847" s="41" t="s">
        <v>58</v>
      </c>
      <c r="U847" s="41" t="s">
        <v>57</v>
      </c>
      <c r="V847" s="41" t="s">
        <v>57</v>
      </c>
      <c r="W847" s="41" t="s">
        <v>57</v>
      </c>
      <c r="X847" s="41" t="s">
        <v>57</v>
      </c>
      <c r="Y847" s="41" t="s">
        <v>57</v>
      </c>
      <c r="Z847" s="41" t="s">
        <v>56</v>
      </c>
      <c r="AA847" s="41" t="s">
        <v>57</v>
      </c>
      <c r="AB847" s="41" t="s">
        <v>58</v>
      </c>
      <c r="AC847" s="41" t="s">
        <v>58</v>
      </c>
      <c r="AD847" s="41" t="s">
        <v>58</v>
      </c>
      <c r="AE847" s="41" t="s">
        <v>58</v>
      </c>
      <c r="AF847" s="40"/>
      <c r="AG847" s="41" t="s">
        <v>59</v>
      </c>
      <c r="AH847" s="40"/>
      <c r="AI847" s="41" t="s">
        <v>65</v>
      </c>
      <c r="AJ847" s="41" t="s">
        <v>122</v>
      </c>
      <c r="AK847" s="41" t="s">
        <v>61</v>
      </c>
    </row>
    <row r="848" spans="1:37" s="42" customFormat="1" ht="13.5" customHeight="1" x14ac:dyDescent="0.3">
      <c r="A848" s="59">
        <v>912</v>
      </c>
      <c r="B848" s="68" t="str">
        <f t="shared" si="33"/>
        <v>912</v>
      </c>
      <c r="C848" s="69">
        <f>MATCH(A848,'TC Variable GLs'!A:A,0)</f>
        <v>544</v>
      </c>
      <c r="D848" s="37"/>
      <c r="E848" s="38" t="s">
        <v>1103</v>
      </c>
      <c r="F848" s="43"/>
      <c r="G848" s="39" t="s">
        <v>1104</v>
      </c>
      <c r="H848" s="16"/>
      <c r="I848" s="16"/>
      <c r="J848" s="16"/>
      <c r="K848" s="16"/>
      <c r="L848" s="40" t="e">
        <v>#N/A</v>
      </c>
      <c r="M848" s="41" t="s">
        <v>56</v>
      </c>
      <c r="N848" s="41" t="s">
        <v>57</v>
      </c>
      <c r="O848" s="41" t="s">
        <v>57</v>
      </c>
      <c r="P848" s="41" t="s">
        <v>56</v>
      </c>
      <c r="Q848" s="41" t="s">
        <v>57</v>
      </c>
      <c r="R848" s="41" t="s">
        <v>57</v>
      </c>
      <c r="S848" s="41" t="s">
        <v>57</v>
      </c>
      <c r="T848" s="41" t="s">
        <v>57</v>
      </c>
      <c r="U848" s="41" t="s">
        <v>57</v>
      </c>
      <c r="V848" s="41" t="s">
        <v>58</v>
      </c>
      <c r="W848" s="41" t="s">
        <v>58</v>
      </c>
      <c r="X848" s="41" t="s">
        <v>58</v>
      </c>
      <c r="Y848" s="41" t="s">
        <v>58</v>
      </c>
      <c r="Z848" s="41" t="s">
        <v>56</v>
      </c>
      <c r="AA848" s="41" t="s">
        <v>57</v>
      </c>
      <c r="AB848" s="41" t="s">
        <v>56</v>
      </c>
      <c r="AC848" s="41" t="s">
        <v>58</v>
      </c>
      <c r="AD848" s="41" t="s">
        <v>58</v>
      </c>
      <c r="AE848" s="41" t="s">
        <v>58</v>
      </c>
      <c r="AF848" s="41" t="s">
        <v>284</v>
      </c>
      <c r="AG848" s="41" t="s">
        <v>59</v>
      </c>
      <c r="AH848" s="41" t="s">
        <v>285</v>
      </c>
      <c r="AI848" s="40"/>
      <c r="AJ848" s="41" t="s">
        <v>66</v>
      </c>
      <c r="AK848" s="41" t="s">
        <v>66</v>
      </c>
    </row>
    <row r="849" spans="1:37" s="42" customFormat="1" ht="13.5" customHeight="1" x14ac:dyDescent="0.3">
      <c r="A849" s="59">
        <v>913</v>
      </c>
      <c r="B849" s="68" t="str">
        <f t="shared" ref="B849:B880" si="34">CLEAN(A849)</f>
        <v>913</v>
      </c>
      <c r="C849" s="69">
        <f>MATCH(A849,'TC Variable GLs'!A:A,0)</f>
        <v>545</v>
      </c>
      <c r="D849" s="37"/>
      <c r="E849" s="38" t="s">
        <v>1105</v>
      </c>
      <c r="F849" s="39" t="s">
        <v>1104</v>
      </c>
      <c r="G849" s="43"/>
      <c r="H849" s="16"/>
      <c r="I849" s="16"/>
      <c r="J849" s="16"/>
      <c r="K849" s="16"/>
      <c r="L849" s="40" t="e">
        <v>#N/A</v>
      </c>
      <c r="M849" s="41" t="s">
        <v>56</v>
      </c>
      <c r="N849" s="41" t="s">
        <v>57</v>
      </c>
      <c r="O849" s="41" t="s">
        <v>57</v>
      </c>
      <c r="P849" s="41" t="s">
        <v>56</v>
      </c>
      <c r="Q849" s="41" t="s">
        <v>57</v>
      </c>
      <c r="R849" s="41" t="s">
        <v>57</v>
      </c>
      <c r="S849" s="41" t="s">
        <v>57</v>
      </c>
      <c r="T849" s="41" t="s">
        <v>57</v>
      </c>
      <c r="U849" s="41" t="s">
        <v>57</v>
      </c>
      <c r="V849" s="41" t="s">
        <v>58</v>
      </c>
      <c r="W849" s="41" t="s">
        <v>58</v>
      </c>
      <c r="X849" s="41" t="s">
        <v>58</v>
      </c>
      <c r="Y849" s="41" t="s">
        <v>58</v>
      </c>
      <c r="Z849" s="41" t="s">
        <v>56</v>
      </c>
      <c r="AA849" s="41" t="s">
        <v>57</v>
      </c>
      <c r="AB849" s="41" t="s">
        <v>56</v>
      </c>
      <c r="AC849" s="41" t="s">
        <v>58</v>
      </c>
      <c r="AD849" s="41" t="s">
        <v>58</v>
      </c>
      <c r="AE849" s="41" t="s">
        <v>58</v>
      </c>
      <c r="AF849" s="41" t="s">
        <v>284</v>
      </c>
      <c r="AG849" s="41" t="s">
        <v>59</v>
      </c>
      <c r="AH849" s="41" t="s">
        <v>285</v>
      </c>
      <c r="AI849" s="40"/>
      <c r="AJ849" s="41" t="s">
        <v>66</v>
      </c>
      <c r="AK849" s="41" t="s">
        <v>66</v>
      </c>
    </row>
    <row r="850" spans="1:37" s="42" customFormat="1" ht="13.5" customHeight="1" x14ac:dyDescent="0.3">
      <c r="A850" s="39">
        <v>914</v>
      </c>
      <c r="B850" s="36" t="str">
        <f t="shared" si="34"/>
        <v>914</v>
      </c>
      <c r="C850" s="16" t="e">
        <f>MATCH(A850,'TC Variable GLs'!A:A,0)</f>
        <v>#N/A</v>
      </c>
      <c r="D850" s="37"/>
      <c r="E850" s="38" t="s">
        <v>429</v>
      </c>
      <c r="F850" s="39" t="s">
        <v>96</v>
      </c>
      <c r="G850" s="39" t="s">
        <v>169</v>
      </c>
      <c r="H850" s="39" t="s">
        <v>121</v>
      </c>
      <c r="I850" s="39" t="s">
        <v>101</v>
      </c>
      <c r="J850" s="16"/>
      <c r="K850" s="16"/>
      <c r="L850" s="40" t="e">
        <v>#N/A</v>
      </c>
      <c r="M850" s="41" t="s">
        <v>56</v>
      </c>
      <c r="N850" s="41" t="s">
        <v>57</v>
      </c>
      <c r="O850" s="41" t="s">
        <v>56</v>
      </c>
      <c r="P850" s="41" t="s">
        <v>56</v>
      </c>
      <c r="Q850" s="41" t="s">
        <v>57</v>
      </c>
      <c r="R850" s="41" t="s">
        <v>56</v>
      </c>
      <c r="S850" s="41" t="s">
        <v>56</v>
      </c>
      <c r="T850" s="41" t="s">
        <v>58</v>
      </c>
      <c r="U850" s="41" t="s">
        <v>57</v>
      </c>
      <c r="V850" s="41" t="s">
        <v>57</v>
      </c>
      <c r="W850" s="41" t="s">
        <v>57</v>
      </c>
      <c r="X850" s="41" t="s">
        <v>57</v>
      </c>
      <c r="Y850" s="41" t="s">
        <v>57</v>
      </c>
      <c r="Z850" s="41" t="s">
        <v>56</v>
      </c>
      <c r="AA850" s="41" t="s">
        <v>57</v>
      </c>
      <c r="AB850" s="41" t="s">
        <v>58</v>
      </c>
      <c r="AC850" s="41" t="s">
        <v>58</v>
      </c>
      <c r="AD850" s="41" t="s">
        <v>58</v>
      </c>
      <c r="AE850" s="41" t="s">
        <v>58</v>
      </c>
      <c r="AF850" s="40"/>
      <c r="AG850" s="41" t="s">
        <v>59</v>
      </c>
      <c r="AH850" s="40"/>
      <c r="AI850" s="41" t="s">
        <v>65</v>
      </c>
      <c r="AJ850" s="41" t="s">
        <v>122</v>
      </c>
      <c r="AK850" s="41" t="s">
        <v>61</v>
      </c>
    </row>
    <row r="851" spans="1:37" s="42" customFormat="1" ht="13.5" customHeight="1" x14ac:dyDescent="0.3">
      <c r="A851" s="39">
        <v>915</v>
      </c>
      <c r="B851" s="36" t="str">
        <f t="shared" si="34"/>
        <v>915</v>
      </c>
      <c r="C851" s="16" t="e">
        <f>MATCH(A851,'TC Variable GLs'!A:A,0)</f>
        <v>#N/A</v>
      </c>
      <c r="D851" s="37"/>
      <c r="E851" s="38" t="s">
        <v>509</v>
      </c>
      <c r="F851" s="39" t="s">
        <v>407</v>
      </c>
      <c r="G851" s="39" t="s">
        <v>366</v>
      </c>
      <c r="H851" s="16"/>
      <c r="I851" s="16"/>
      <c r="J851" s="16"/>
      <c r="K851" s="16"/>
      <c r="L851" s="40" t="e">
        <v>#N/A</v>
      </c>
      <c r="M851" s="41" t="s">
        <v>56</v>
      </c>
      <c r="N851" s="41" t="s">
        <v>57</v>
      </c>
      <c r="O851" s="41" t="s">
        <v>57</v>
      </c>
      <c r="P851" s="41" t="s">
        <v>56</v>
      </c>
      <c r="Q851" s="41" t="s">
        <v>57</v>
      </c>
      <c r="R851" s="41" t="s">
        <v>57</v>
      </c>
      <c r="S851" s="41" t="s">
        <v>57</v>
      </c>
      <c r="T851" s="41" t="s">
        <v>58</v>
      </c>
      <c r="U851" s="41" t="s">
        <v>57</v>
      </c>
      <c r="V851" s="41" t="s">
        <v>57</v>
      </c>
      <c r="W851" s="41" t="s">
        <v>57</v>
      </c>
      <c r="X851" s="41" t="s">
        <v>57</v>
      </c>
      <c r="Y851" s="41" t="s">
        <v>57</v>
      </c>
      <c r="Z851" s="41" t="s">
        <v>56</v>
      </c>
      <c r="AA851" s="41" t="s">
        <v>57</v>
      </c>
      <c r="AB851" s="41" t="s">
        <v>58</v>
      </c>
      <c r="AC851" s="41" t="s">
        <v>58</v>
      </c>
      <c r="AD851" s="41" t="s">
        <v>58</v>
      </c>
      <c r="AE851" s="41" t="s">
        <v>58</v>
      </c>
      <c r="AF851" s="40"/>
      <c r="AG851" s="41" t="s">
        <v>59</v>
      </c>
      <c r="AH851" s="40"/>
      <c r="AI851" s="40"/>
      <c r="AJ851" s="41" t="s">
        <v>66</v>
      </c>
      <c r="AK851" s="41" t="s">
        <v>66</v>
      </c>
    </row>
    <row r="852" spans="1:37" s="42" customFormat="1" ht="13.5" customHeight="1" x14ac:dyDescent="0.3">
      <c r="A852" s="39">
        <v>916</v>
      </c>
      <c r="B852" s="36" t="str">
        <f t="shared" si="34"/>
        <v>916</v>
      </c>
      <c r="C852" s="16" t="e">
        <f>MATCH(A852,'TC Variable GLs'!A:A,0)</f>
        <v>#N/A</v>
      </c>
      <c r="D852" s="37"/>
      <c r="E852" s="38" t="s">
        <v>343</v>
      </c>
      <c r="F852" s="39" t="s">
        <v>96</v>
      </c>
      <c r="G852" s="39" t="s">
        <v>69</v>
      </c>
      <c r="H852" s="39" t="s">
        <v>121</v>
      </c>
      <c r="I852" s="39" t="s">
        <v>101</v>
      </c>
      <c r="J852" s="16"/>
      <c r="K852" s="16"/>
      <c r="L852" s="40" t="e">
        <v>#N/A</v>
      </c>
      <c r="M852" s="41" t="s">
        <v>56</v>
      </c>
      <c r="N852" s="41" t="s">
        <v>57</v>
      </c>
      <c r="O852" s="41" t="s">
        <v>56</v>
      </c>
      <c r="P852" s="41" t="s">
        <v>56</v>
      </c>
      <c r="Q852" s="41" t="s">
        <v>57</v>
      </c>
      <c r="R852" s="41" t="s">
        <v>56</v>
      </c>
      <c r="S852" s="41" t="s">
        <v>56</v>
      </c>
      <c r="T852" s="41" t="s">
        <v>58</v>
      </c>
      <c r="U852" s="41" t="s">
        <v>57</v>
      </c>
      <c r="V852" s="41" t="s">
        <v>57</v>
      </c>
      <c r="W852" s="41" t="s">
        <v>57</v>
      </c>
      <c r="X852" s="41" t="s">
        <v>57</v>
      </c>
      <c r="Y852" s="41" t="s">
        <v>57</v>
      </c>
      <c r="Z852" s="41" t="s">
        <v>56</v>
      </c>
      <c r="AA852" s="41" t="s">
        <v>57</v>
      </c>
      <c r="AB852" s="41" t="s">
        <v>58</v>
      </c>
      <c r="AC852" s="41" t="s">
        <v>58</v>
      </c>
      <c r="AD852" s="41" t="s">
        <v>58</v>
      </c>
      <c r="AE852" s="41" t="s">
        <v>58</v>
      </c>
      <c r="AF852" s="40"/>
      <c r="AG852" s="41" t="s">
        <v>59</v>
      </c>
      <c r="AH852" s="40"/>
      <c r="AI852" s="41" t="s">
        <v>60</v>
      </c>
      <c r="AJ852" s="41" t="s">
        <v>62</v>
      </c>
      <c r="AK852" s="41" t="s">
        <v>143</v>
      </c>
    </row>
    <row r="853" spans="1:37" s="42" customFormat="1" ht="13.5" customHeight="1" x14ac:dyDescent="0.3">
      <c r="A853" s="39">
        <v>917</v>
      </c>
      <c r="B853" s="36" t="str">
        <f t="shared" si="34"/>
        <v>917</v>
      </c>
      <c r="C853" s="16" t="e">
        <f>MATCH(A853,'TC Variable GLs'!A:A,0)</f>
        <v>#N/A</v>
      </c>
      <c r="D853" s="37"/>
      <c r="E853" s="38" t="s">
        <v>429</v>
      </c>
      <c r="F853" s="39" t="s">
        <v>142</v>
      </c>
      <c r="G853" s="39" t="s">
        <v>169</v>
      </c>
      <c r="H853" s="39" t="s">
        <v>121</v>
      </c>
      <c r="I853" s="39" t="s">
        <v>101</v>
      </c>
      <c r="J853" s="16"/>
      <c r="K853" s="16"/>
      <c r="L853" s="40" t="e">
        <v>#N/A</v>
      </c>
      <c r="M853" s="41" t="s">
        <v>56</v>
      </c>
      <c r="N853" s="41" t="s">
        <v>57</v>
      </c>
      <c r="O853" s="41" t="s">
        <v>56</v>
      </c>
      <c r="P853" s="41" t="s">
        <v>56</v>
      </c>
      <c r="Q853" s="41" t="s">
        <v>57</v>
      </c>
      <c r="R853" s="41" t="s">
        <v>56</v>
      </c>
      <c r="S853" s="41" t="s">
        <v>56</v>
      </c>
      <c r="T853" s="41" t="s">
        <v>58</v>
      </c>
      <c r="U853" s="41" t="s">
        <v>57</v>
      </c>
      <c r="V853" s="41" t="s">
        <v>57</v>
      </c>
      <c r="W853" s="41" t="s">
        <v>57</v>
      </c>
      <c r="X853" s="41" t="s">
        <v>57</v>
      </c>
      <c r="Y853" s="41" t="s">
        <v>57</v>
      </c>
      <c r="Z853" s="41" t="s">
        <v>56</v>
      </c>
      <c r="AA853" s="41" t="s">
        <v>57</v>
      </c>
      <c r="AB853" s="41" t="s">
        <v>58</v>
      </c>
      <c r="AC853" s="41" t="s">
        <v>58</v>
      </c>
      <c r="AD853" s="41" t="s">
        <v>58</v>
      </c>
      <c r="AE853" s="41" t="s">
        <v>57</v>
      </c>
      <c r="AF853" s="40"/>
      <c r="AG853" s="41" t="s">
        <v>59</v>
      </c>
      <c r="AH853" s="40"/>
      <c r="AI853" s="41" t="s">
        <v>65</v>
      </c>
      <c r="AJ853" s="41" t="s">
        <v>122</v>
      </c>
      <c r="AK853" s="41" t="s">
        <v>61</v>
      </c>
    </row>
    <row r="854" spans="1:37" s="42" customFormat="1" ht="13.5" customHeight="1" x14ac:dyDescent="0.3">
      <c r="A854" s="59">
        <v>918</v>
      </c>
      <c r="B854" s="68" t="str">
        <f t="shared" si="34"/>
        <v>918</v>
      </c>
      <c r="C854" s="69">
        <f>MATCH(A854,'TC Variable GLs'!A:A,0)</f>
        <v>546</v>
      </c>
      <c r="D854" s="37"/>
      <c r="E854" s="38" t="s">
        <v>1106</v>
      </c>
      <c r="F854" s="43"/>
      <c r="G854" s="39" t="s">
        <v>1107</v>
      </c>
      <c r="H854" s="16"/>
      <c r="I854" s="16"/>
      <c r="J854" s="16"/>
      <c r="K854" s="16"/>
      <c r="L854" s="40" t="e">
        <v>#N/A</v>
      </c>
      <c r="M854" s="41" t="s">
        <v>56</v>
      </c>
      <c r="N854" s="41" t="s">
        <v>57</v>
      </c>
      <c r="O854" s="41" t="s">
        <v>57</v>
      </c>
      <c r="P854" s="41" t="s">
        <v>56</v>
      </c>
      <c r="Q854" s="41" t="s">
        <v>57</v>
      </c>
      <c r="R854" s="41" t="s">
        <v>57</v>
      </c>
      <c r="S854" s="41" t="s">
        <v>57</v>
      </c>
      <c r="T854" s="41" t="s">
        <v>57</v>
      </c>
      <c r="U854" s="41" t="s">
        <v>57</v>
      </c>
      <c r="V854" s="41" t="s">
        <v>58</v>
      </c>
      <c r="W854" s="41" t="s">
        <v>58</v>
      </c>
      <c r="X854" s="41" t="s">
        <v>58</v>
      </c>
      <c r="Y854" s="41" t="s">
        <v>58</v>
      </c>
      <c r="Z854" s="41" t="s">
        <v>56</v>
      </c>
      <c r="AA854" s="41" t="s">
        <v>57</v>
      </c>
      <c r="AB854" s="41" t="s">
        <v>56</v>
      </c>
      <c r="AC854" s="41" t="s">
        <v>58</v>
      </c>
      <c r="AD854" s="41" t="s">
        <v>58</v>
      </c>
      <c r="AE854" s="41" t="s">
        <v>58</v>
      </c>
      <c r="AF854" s="41" t="s">
        <v>284</v>
      </c>
      <c r="AG854" s="41" t="s">
        <v>59</v>
      </c>
      <c r="AH854" s="41" t="s">
        <v>285</v>
      </c>
      <c r="AI854" s="40"/>
      <c r="AJ854" s="41" t="s">
        <v>66</v>
      </c>
      <c r="AK854" s="41" t="s">
        <v>66</v>
      </c>
    </row>
    <row r="855" spans="1:37" s="42" customFormat="1" ht="13.5" customHeight="1" x14ac:dyDescent="0.3">
      <c r="A855" s="39">
        <v>919</v>
      </c>
      <c r="B855" s="36" t="str">
        <f t="shared" si="34"/>
        <v>919</v>
      </c>
      <c r="C855" s="16" t="e">
        <f>MATCH(A855,'TC Variable GLs'!A:A,0)</f>
        <v>#N/A</v>
      </c>
      <c r="D855" s="37"/>
      <c r="E855" s="38" t="s">
        <v>429</v>
      </c>
      <c r="F855" s="39" t="s">
        <v>342</v>
      </c>
      <c r="G855" s="39" t="s">
        <v>169</v>
      </c>
      <c r="H855" s="39" t="s">
        <v>121</v>
      </c>
      <c r="I855" s="39" t="s">
        <v>101</v>
      </c>
      <c r="J855" s="16"/>
      <c r="K855" s="16"/>
      <c r="L855" s="40" t="e">
        <v>#N/A</v>
      </c>
      <c r="M855" s="41" t="s">
        <v>56</v>
      </c>
      <c r="N855" s="41" t="s">
        <v>57</v>
      </c>
      <c r="O855" s="41" t="s">
        <v>56</v>
      </c>
      <c r="P855" s="41" t="s">
        <v>56</v>
      </c>
      <c r="Q855" s="41" t="s">
        <v>57</v>
      </c>
      <c r="R855" s="41" t="s">
        <v>56</v>
      </c>
      <c r="S855" s="41" t="s">
        <v>56</v>
      </c>
      <c r="T855" s="41" t="s">
        <v>58</v>
      </c>
      <c r="U855" s="41" t="s">
        <v>57</v>
      </c>
      <c r="V855" s="41" t="s">
        <v>57</v>
      </c>
      <c r="W855" s="41" t="s">
        <v>57</v>
      </c>
      <c r="X855" s="41" t="s">
        <v>57</v>
      </c>
      <c r="Y855" s="41" t="s">
        <v>57</v>
      </c>
      <c r="Z855" s="41" t="s">
        <v>56</v>
      </c>
      <c r="AA855" s="41" t="s">
        <v>57</v>
      </c>
      <c r="AB855" s="41" t="s">
        <v>58</v>
      </c>
      <c r="AC855" s="41" t="s">
        <v>58</v>
      </c>
      <c r="AD855" s="41" t="s">
        <v>58</v>
      </c>
      <c r="AE855" s="41" t="s">
        <v>58</v>
      </c>
      <c r="AF855" s="40"/>
      <c r="AG855" s="41" t="s">
        <v>59</v>
      </c>
      <c r="AH855" s="40"/>
      <c r="AI855" s="41" t="s">
        <v>65</v>
      </c>
      <c r="AJ855" s="41" t="s">
        <v>122</v>
      </c>
      <c r="AK855" s="41" t="s">
        <v>61</v>
      </c>
    </row>
    <row r="856" spans="1:37" s="42" customFormat="1" ht="13.5" customHeight="1" x14ac:dyDescent="0.3">
      <c r="A856" s="39">
        <v>920</v>
      </c>
      <c r="B856" s="36" t="str">
        <f t="shared" si="34"/>
        <v>920</v>
      </c>
      <c r="C856" s="16" t="e">
        <f>MATCH(A856,'TC Variable GLs'!A:A,0)</f>
        <v>#N/A</v>
      </c>
      <c r="D856" s="37"/>
      <c r="E856" s="38" t="s">
        <v>429</v>
      </c>
      <c r="F856" s="39" t="s">
        <v>281</v>
      </c>
      <c r="G856" s="39" t="s">
        <v>169</v>
      </c>
      <c r="H856" s="39" t="s">
        <v>121</v>
      </c>
      <c r="I856" s="39" t="s">
        <v>101</v>
      </c>
      <c r="J856" s="16"/>
      <c r="K856" s="16"/>
      <c r="L856" s="40" t="e">
        <v>#N/A</v>
      </c>
      <c r="M856" s="41" t="s">
        <v>56</v>
      </c>
      <c r="N856" s="41" t="s">
        <v>57</v>
      </c>
      <c r="O856" s="41" t="s">
        <v>56</v>
      </c>
      <c r="P856" s="41" t="s">
        <v>56</v>
      </c>
      <c r="Q856" s="41" t="s">
        <v>57</v>
      </c>
      <c r="R856" s="41" t="s">
        <v>56</v>
      </c>
      <c r="S856" s="41" t="s">
        <v>56</v>
      </c>
      <c r="T856" s="41" t="s">
        <v>58</v>
      </c>
      <c r="U856" s="41" t="s">
        <v>57</v>
      </c>
      <c r="V856" s="41" t="s">
        <v>57</v>
      </c>
      <c r="W856" s="41" t="s">
        <v>57</v>
      </c>
      <c r="X856" s="41" t="s">
        <v>57</v>
      </c>
      <c r="Y856" s="41" t="s">
        <v>57</v>
      </c>
      <c r="Z856" s="41" t="s">
        <v>56</v>
      </c>
      <c r="AA856" s="41" t="s">
        <v>57</v>
      </c>
      <c r="AB856" s="41" t="s">
        <v>58</v>
      </c>
      <c r="AC856" s="41" t="s">
        <v>58</v>
      </c>
      <c r="AD856" s="41" t="s">
        <v>58</v>
      </c>
      <c r="AE856" s="41" t="s">
        <v>58</v>
      </c>
      <c r="AF856" s="40"/>
      <c r="AG856" s="41" t="s">
        <v>59</v>
      </c>
      <c r="AH856" s="40"/>
      <c r="AI856" s="41" t="s">
        <v>65</v>
      </c>
      <c r="AJ856" s="41" t="s">
        <v>122</v>
      </c>
      <c r="AK856" s="41" t="s">
        <v>61</v>
      </c>
    </row>
    <row r="857" spans="1:37" s="42" customFormat="1" ht="13.5" customHeight="1" x14ac:dyDescent="0.3">
      <c r="A857" s="39">
        <v>921</v>
      </c>
      <c r="B857" s="36" t="str">
        <f t="shared" si="34"/>
        <v>921</v>
      </c>
      <c r="C857" s="16" t="e">
        <f>MATCH(A857,'TC Variable GLs'!A:A,0)</f>
        <v>#N/A</v>
      </c>
      <c r="D857" s="37"/>
      <c r="E857" s="38" t="s">
        <v>429</v>
      </c>
      <c r="F857" s="39" t="s">
        <v>166</v>
      </c>
      <c r="G857" s="39" t="s">
        <v>169</v>
      </c>
      <c r="H857" s="39" t="s">
        <v>121</v>
      </c>
      <c r="I857" s="39" t="s">
        <v>101</v>
      </c>
      <c r="J857" s="16"/>
      <c r="K857" s="16"/>
      <c r="L857" s="40" t="e">
        <v>#N/A</v>
      </c>
      <c r="M857" s="41" t="s">
        <v>56</v>
      </c>
      <c r="N857" s="41" t="s">
        <v>57</v>
      </c>
      <c r="O857" s="41" t="s">
        <v>56</v>
      </c>
      <c r="P857" s="41" t="s">
        <v>56</v>
      </c>
      <c r="Q857" s="41" t="s">
        <v>57</v>
      </c>
      <c r="R857" s="41" t="s">
        <v>56</v>
      </c>
      <c r="S857" s="41" t="s">
        <v>56</v>
      </c>
      <c r="T857" s="41" t="s">
        <v>58</v>
      </c>
      <c r="U857" s="41" t="s">
        <v>57</v>
      </c>
      <c r="V857" s="41" t="s">
        <v>57</v>
      </c>
      <c r="W857" s="41" t="s">
        <v>57</v>
      </c>
      <c r="X857" s="41" t="s">
        <v>57</v>
      </c>
      <c r="Y857" s="41" t="s">
        <v>57</v>
      </c>
      <c r="Z857" s="41" t="s">
        <v>56</v>
      </c>
      <c r="AA857" s="41" t="s">
        <v>57</v>
      </c>
      <c r="AB857" s="41" t="s">
        <v>58</v>
      </c>
      <c r="AC857" s="41" t="s">
        <v>58</v>
      </c>
      <c r="AD857" s="41" t="s">
        <v>58</v>
      </c>
      <c r="AE857" s="41" t="s">
        <v>58</v>
      </c>
      <c r="AF857" s="40"/>
      <c r="AG857" s="41" t="s">
        <v>59</v>
      </c>
      <c r="AH857" s="40"/>
      <c r="AI857" s="41" t="s">
        <v>65</v>
      </c>
      <c r="AJ857" s="41" t="s">
        <v>122</v>
      </c>
      <c r="AK857" s="41" t="s">
        <v>61</v>
      </c>
    </row>
    <row r="858" spans="1:37" s="42" customFormat="1" ht="13.5" customHeight="1" x14ac:dyDescent="0.3">
      <c r="A858" s="39">
        <v>922</v>
      </c>
      <c r="B858" s="36" t="str">
        <f t="shared" si="34"/>
        <v>922</v>
      </c>
      <c r="C858" s="16" t="e">
        <f>MATCH(A858,'TC Variable GLs'!A:A,0)</f>
        <v>#N/A</v>
      </c>
      <c r="D858" s="37"/>
      <c r="E858" s="38" t="s">
        <v>429</v>
      </c>
      <c r="F858" s="39" t="s">
        <v>252</v>
      </c>
      <c r="G858" s="39" t="s">
        <v>169</v>
      </c>
      <c r="H858" s="39" t="s">
        <v>121</v>
      </c>
      <c r="I858" s="39" t="s">
        <v>101</v>
      </c>
      <c r="J858" s="16"/>
      <c r="K858" s="16"/>
      <c r="L858" s="40" t="e">
        <v>#N/A</v>
      </c>
      <c r="M858" s="41" t="s">
        <v>56</v>
      </c>
      <c r="N858" s="41" t="s">
        <v>57</v>
      </c>
      <c r="O858" s="41" t="s">
        <v>56</v>
      </c>
      <c r="P858" s="41" t="s">
        <v>56</v>
      </c>
      <c r="Q858" s="41" t="s">
        <v>57</v>
      </c>
      <c r="R858" s="41" t="s">
        <v>56</v>
      </c>
      <c r="S858" s="41" t="s">
        <v>56</v>
      </c>
      <c r="T858" s="41" t="s">
        <v>58</v>
      </c>
      <c r="U858" s="41" t="s">
        <v>57</v>
      </c>
      <c r="V858" s="41" t="s">
        <v>57</v>
      </c>
      <c r="W858" s="41" t="s">
        <v>57</v>
      </c>
      <c r="X858" s="41" t="s">
        <v>57</v>
      </c>
      <c r="Y858" s="41" t="s">
        <v>57</v>
      </c>
      <c r="Z858" s="41" t="s">
        <v>56</v>
      </c>
      <c r="AA858" s="41" t="s">
        <v>57</v>
      </c>
      <c r="AB858" s="41" t="s">
        <v>58</v>
      </c>
      <c r="AC858" s="41" t="s">
        <v>58</v>
      </c>
      <c r="AD858" s="41" t="s">
        <v>56</v>
      </c>
      <c r="AE858" s="41" t="s">
        <v>58</v>
      </c>
      <c r="AF858" s="40"/>
      <c r="AG858" s="41" t="s">
        <v>59</v>
      </c>
      <c r="AH858" s="40"/>
      <c r="AI858" s="41" t="s">
        <v>65</v>
      </c>
      <c r="AJ858" s="41" t="s">
        <v>122</v>
      </c>
      <c r="AK858" s="41" t="s">
        <v>61</v>
      </c>
    </row>
    <row r="859" spans="1:37" s="42" customFormat="1" ht="13.5" customHeight="1" x14ac:dyDescent="0.3">
      <c r="A859" s="39">
        <v>923</v>
      </c>
      <c r="B859" s="36" t="str">
        <f t="shared" si="34"/>
        <v>923</v>
      </c>
      <c r="C859" s="16" t="e">
        <f>MATCH(A859,'TC Variable GLs'!A:A,0)</f>
        <v>#N/A</v>
      </c>
      <c r="D859" s="37"/>
      <c r="E859" s="38" t="s">
        <v>429</v>
      </c>
      <c r="F859" s="39" t="s">
        <v>120</v>
      </c>
      <c r="G859" s="39" t="s">
        <v>169</v>
      </c>
      <c r="H859" s="39" t="s">
        <v>121</v>
      </c>
      <c r="I859" s="39" t="s">
        <v>101</v>
      </c>
      <c r="J859" s="16"/>
      <c r="K859" s="16"/>
      <c r="L859" s="40" t="e">
        <v>#N/A</v>
      </c>
      <c r="M859" s="41" t="s">
        <v>56</v>
      </c>
      <c r="N859" s="41" t="s">
        <v>57</v>
      </c>
      <c r="O859" s="41" t="s">
        <v>56</v>
      </c>
      <c r="P859" s="41" t="s">
        <v>56</v>
      </c>
      <c r="Q859" s="41" t="s">
        <v>57</v>
      </c>
      <c r="R859" s="41" t="s">
        <v>56</v>
      </c>
      <c r="S859" s="41" t="s">
        <v>56</v>
      </c>
      <c r="T859" s="41" t="s">
        <v>58</v>
      </c>
      <c r="U859" s="41" t="s">
        <v>57</v>
      </c>
      <c r="V859" s="41" t="s">
        <v>57</v>
      </c>
      <c r="W859" s="41" t="s">
        <v>57</v>
      </c>
      <c r="X859" s="41" t="s">
        <v>57</v>
      </c>
      <c r="Y859" s="41" t="s">
        <v>57</v>
      </c>
      <c r="Z859" s="41" t="s">
        <v>56</v>
      </c>
      <c r="AA859" s="41" t="s">
        <v>57</v>
      </c>
      <c r="AB859" s="41" t="s">
        <v>58</v>
      </c>
      <c r="AC859" s="41" t="s">
        <v>58</v>
      </c>
      <c r="AD859" s="41" t="s">
        <v>56</v>
      </c>
      <c r="AE859" s="41" t="s">
        <v>57</v>
      </c>
      <c r="AF859" s="40"/>
      <c r="AG859" s="41" t="s">
        <v>59</v>
      </c>
      <c r="AH859" s="40"/>
      <c r="AI859" s="41" t="s">
        <v>65</v>
      </c>
      <c r="AJ859" s="41" t="s">
        <v>122</v>
      </c>
      <c r="AK859" s="41" t="s">
        <v>61</v>
      </c>
    </row>
    <row r="860" spans="1:37" s="42" customFormat="1" ht="13.5" customHeight="1" x14ac:dyDescent="0.3">
      <c r="A860" s="59">
        <v>924</v>
      </c>
      <c r="B860" s="68" t="str">
        <f t="shared" si="34"/>
        <v>924</v>
      </c>
      <c r="C860" s="69">
        <f>MATCH(A860,'TC Variable GLs'!A:A,0)</f>
        <v>547</v>
      </c>
      <c r="D860" s="37"/>
      <c r="E860" s="38" t="s">
        <v>1108</v>
      </c>
      <c r="F860" s="39" t="s">
        <v>146</v>
      </c>
      <c r="G860" s="43"/>
      <c r="H860" s="16"/>
      <c r="I860" s="16"/>
      <c r="J860" s="16"/>
      <c r="K860" s="16"/>
      <c r="L860" s="40" t="e">
        <v>#N/A</v>
      </c>
      <c r="M860" s="41" t="s">
        <v>56</v>
      </c>
      <c r="N860" s="41" t="s">
        <v>57</v>
      </c>
      <c r="O860" s="41" t="s">
        <v>57</v>
      </c>
      <c r="P860" s="41" t="s">
        <v>56</v>
      </c>
      <c r="Q860" s="41" t="s">
        <v>57</v>
      </c>
      <c r="R860" s="41" t="s">
        <v>57</v>
      </c>
      <c r="S860" s="41" t="s">
        <v>57</v>
      </c>
      <c r="T860" s="41" t="s">
        <v>58</v>
      </c>
      <c r="U860" s="41" t="s">
        <v>57</v>
      </c>
      <c r="V860" s="41" t="s">
        <v>57</v>
      </c>
      <c r="W860" s="41" t="s">
        <v>57</v>
      </c>
      <c r="X860" s="41" t="s">
        <v>57</v>
      </c>
      <c r="Y860" s="41" t="s">
        <v>57</v>
      </c>
      <c r="Z860" s="41" t="s">
        <v>56</v>
      </c>
      <c r="AA860" s="41" t="s">
        <v>57</v>
      </c>
      <c r="AB860" s="41" t="s">
        <v>56</v>
      </c>
      <c r="AC860" s="41" t="s">
        <v>58</v>
      </c>
      <c r="AD860" s="41" t="s">
        <v>58</v>
      </c>
      <c r="AE860" s="41" t="s">
        <v>57</v>
      </c>
      <c r="AF860" s="40"/>
      <c r="AG860" s="41" t="s">
        <v>59</v>
      </c>
      <c r="AH860" s="40"/>
      <c r="AI860" s="41" t="s">
        <v>60</v>
      </c>
      <c r="AJ860" s="41" t="s">
        <v>122</v>
      </c>
      <c r="AK860" s="41" t="s">
        <v>65</v>
      </c>
    </row>
    <row r="861" spans="1:37" s="42" customFormat="1" ht="13.5" customHeight="1" x14ac:dyDescent="0.3">
      <c r="A861" s="39">
        <v>925</v>
      </c>
      <c r="B861" s="36" t="str">
        <f t="shared" si="34"/>
        <v>925</v>
      </c>
      <c r="C861" s="16" t="e">
        <f>MATCH(A861,'TC Variable GLs'!A:A,0)</f>
        <v>#N/A</v>
      </c>
      <c r="D861" s="37"/>
      <c r="E861" s="38" t="s">
        <v>429</v>
      </c>
      <c r="F861" s="39" t="s">
        <v>254</v>
      </c>
      <c r="G861" s="39" t="s">
        <v>169</v>
      </c>
      <c r="H861" s="39" t="s">
        <v>121</v>
      </c>
      <c r="I861" s="39" t="s">
        <v>101</v>
      </c>
      <c r="J861" s="16"/>
      <c r="K861" s="16"/>
      <c r="L861" s="40" t="e">
        <v>#N/A</v>
      </c>
      <c r="M861" s="41" t="s">
        <v>56</v>
      </c>
      <c r="N861" s="41" t="s">
        <v>57</v>
      </c>
      <c r="O861" s="41" t="s">
        <v>56</v>
      </c>
      <c r="P861" s="41" t="s">
        <v>56</v>
      </c>
      <c r="Q861" s="41" t="s">
        <v>57</v>
      </c>
      <c r="R861" s="41" t="s">
        <v>56</v>
      </c>
      <c r="S861" s="41" t="s">
        <v>56</v>
      </c>
      <c r="T861" s="41" t="s">
        <v>58</v>
      </c>
      <c r="U861" s="41" t="s">
        <v>57</v>
      </c>
      <c r="V861" s="41" t="s">
        <v>57</v>
      </c>
      <c r="W861" s="41" t="s">
        <v>57</v>
      </c>
      <c r="X861" s="41" t="s">
        <v>57</v>
      </c>
      <c r="Y861" s="41" t="s">
        <v>57</v>
      </c>
      <c r="Z861" s="41" t="s">
        <v>56</v>
      </c>
      <c r="AA861" s="41" t="s">
        <v>57</v>
      </c>
      <c r="AB861" s="41" t="s">
        <v>58</v>
      </c>
      <c r="AC861" s="41" t="s">
        <v>58</v>
      </c>
      <c r="AD861" s="41" t="s">
        <v>58</v>
      </c>
      <c r="AE861" s="41" t="s">
        <v>58</v>
      </c>
      <c r="AF861" s="40"/>
      <c r="AG861" s="41" t="s">
        <v>59</v>
      </c>
      <c r="AH861" s="40"/>
      <c r="AI861" s="41" t="s">
        <v>65</v>
      </c>
      <c r="AJ861" s="41" t="s">
        <v>122</v>
      </c>
      <c r="AK861" s="41" t="s">
        <v>61</v>
      </c>
    </row>
    <row r="862" spans="1:37" s="42" customFormat="1" ht="13.5" customHeight="1" x14ac:dyDescent="0.3">
      <c r="A862" s="39">
        <v>926</v>
      </c>
      <c r="B862" s="36" t="str">
        <f t="shared" si="34"/>
        <v>926</v>
      </c>
      <c r="C862" s="16" t="e">
        <f>MATCH(A862,'TC Variable GLs'!A:A,0)</f>
        <v>#N/A</v>
      </c>
      <c r="D862" s="37"/>
      <c r="E862" s="38" t="s">
        <v>1109</v>
      </c>
      <c r="F862" s="39" t="s">
        <v>142</v>
      </c>
      <c r="G862" s="39" t="s">
        <v>146</v>
      </c>
      <c r="H862" s="39" t="s">
        <v>121</v>
      </c>
      <c r="I862" s="39" t="s">
        <v>101</v>
      </c>
      <c r="J862" s="16"/>
      <c r="K862" s="16"/>
      <c r="L862" s="40" t="e">
        <v>#N/A</v>
      </c>
      <c r="M862" s="41" t="s">
        <v>56</v>
      </c>
      <c r="N862" s="41" t="s">
        <v>57</v>
      </c>
      <c r="O862" s="41" t="s">
        <v>56</v>
      </c>
      <c r="P862" s="41" t="s">
        <v>56</v>
      </c>
      <c r="Q862" s="41" t="s">
        <v>57</v>
      </c>
      <c r="R862" s="41" t="s">
        <v>56</v>
      </c>
      <c r="S862" s="41" t="s">
        <v>56</v>
      </c>
      <c r="T862" s="41" t="s">
        <v>58</v>
      </c>
      <c r="U862" s="41" t="s">
        <v>57</v>
      </c>
      <c r="V862" s="41" t="s">
        <v>57</v>
      </c>
      <c r="W862" s="41" t="s">
        <v>57</v>
      </c>
      <c r="X862" s="41" t="s">
        <v>57</v>
      </c>
      <c r="Y862" s="41" t="s">
        <v>57</v>
      </c>
      <c r="Z862" s="41" t="s">
        <v>56</v>
      </c>
      <c r="AA862" s="41" t="s">
        <v>57</v>
      </c>
      <c r="AB862" s="41" t="s">
        <v>58</v>
      </c>
      <c r="AC862" s="41" t="s">
        <v>58</v>
      </c>
      <c r="AD862" s="41" t="s">
        <v>58</v>
      </c>
      <c r="AE862" s="41" t="s">
        <v>58</v>
      </c>
      <c r="AF862" s="40"/>
      <c r="AG862" s="41" t="s">
        <v>59</v>
      </c>
      <c r="AH862" s="40"/>
      <c r="AI862" s="41" t="s">
        <v>60</v>
      </c>
      <c r="AJ862" s="41" t="s">
        <v>122</v>
      </c>
      <c r="AK862" s="41" t="s">
        <v>65</v>
      </c>
    </row>
    <row r="863" spans="1:37" s="42" customFormat="1" ht="13.5" customHeight="1" x14ac:dyDescent="0.3">
      <c r="A863" s="39">
        <v>927</v>
      </c>
      <c r="B863" s="36" t="str">
        <f t="shared" si="34"/>
        <v>927</v>
      </c>
      <c r="C863" s="16" t="e">
        <f>MATCH(A863,'TC Variable GLs'!A:A,0)</f>
        <v>#N/A</v>
      </c>
      <c r="D863" s="37"/>
      <c r="E863" s="38" t="s">
        <v>1110</v>
      </c>
      <c r="F863" s="39" t="s">
        <v>342</v>
      </c>
      <c r="G863" s="39" t="s">
        <v>146</v>
      </c>
      <c r="H863" s="39" t="s">
        <v>121</v>
      </c>
      <c r="I863" s="39" t="s">
        <v>101</v>
      </c>
      <c r="J863" s="16"/>
      <c r="K863" s="16"/>
      <c r="L863" s="40" t="e">
        <v>#N/A</v>
      </c>
      <c r="M863" s="41" t="s">
        <v>56</v>
      </c>
      <c r="N863" s="41" t="s">
        <v>57</v>
      </c>
      <c r="O863" s="41" t="s">
        <v>56</v>
      </c>
      <c r="P863" s="41" t="s">
        <v>56</v>
      </c>
      <c r="Q863" s="41" t="s">
        <v>57</v>
      </c>
      <c r="R863" s="41" t="s">
        <v>56</v>
      </c>
      <c r="S863" s="41" t="s">
        <v>56</v>
      </c>
      <c r="T863" s="41" t="s">
        <v>58</v>
      </c>
      <c r="U863" s="41" t="s">
        <v>57</v>
      </c>
      <c r="V863" s="41" t="s">
        <v>57</v>
      </c>
      <c r="W863" s="41" t="s">
        <v>57</v>
      </c>
      <c r="X863" s="41" t="s">
        <v>57</v>
      </c>
      <c r="Y863" s="41" t="s">
        <v>57</v>
      </c>
      <c r="Z863" s="41" t="s">
        <v>56</v>
      </c>
      <c r="AA863" s="41" t="s">
        <v>57</v>
      </c>
      <c r="AB863" s="41" t="s">
        <v>58</v>
      </c>
      <c r="AC863" s="41" t="s">
        <v>58</v>
      </c>
      <c r="AD863" s="41" t="s">
        <v>58</v>
      </c>
      <c r="AE863" s="41" t="s">
        <v>58</v>
      </c>
      <c r="AF863" s="40"/>
      <c r="AG863" s="41" t="s">
        <v>59</v>
      </c>
      <c r="AH863" s="40"/>
      <c r="AI863" s="41" t="s">
        <v>60</v>
      </c>
      <c r="AJ863" s="41" t="s">
        <v>122</v>
      </c>
      <c r="AK863" s="41" t="s">
        <v>65</v>
      </c>
    </row>
    <row r="864" spans="1:37" s="42" customFormat="1" ht="13.5" customHeight="1" x14ac:dyDescent="0.3">
      <c r="A864" s="39">
        <v>928</v>
      </c>
      <c r="B864" s="36" t="str">
        <f t="shared" si="34"/>
        <v>928</v>
      </c>
      <c r="C864" s="16" t="e">
        <f>MATCH(A864,'TC Variable GLs'!A:A,0)</f>
        <v>#N/A</v>
      </c>
      <c r="D864" s="37"/>
      <c r="E864" s="38" t="s">
        <v>1111</v>
      </c>
      <c r="F864" s="39" t="s">
        <v>96</v>
      </c>
      <c r="G864" s="39" t="s">
        <v>146</v>
      </c>
      <c r="H864" s="39" t="s">
        <v>121</v>
      </c>
      <c r="I864" s="39" t="s">
        <v>101</v>
      </c>
      <c r="J864" s="16"/>
      <c r="K864" s="16"/>
      <c r="L864" s="40" t="e">
        <v>#N/A</v>
      </c>
      <c r="M864" s="41" t="s">
        <v>56</v>
      </c>
      <c r="N864" s="41" t="s">
        <v>57</v>
      </c>
      <c r="O864" s="41" t="s">
        <v>56</v>
      </c>
      <c r="P864" s="41" t="s">
        <v>56</v>
      </c>
      <c r="Q864" s="41" t="s">
        <v>57</v>
      </c>
      <c r="R864" s="41" t="s">
        <v>56</v>
      </c>
      <c r="S864" s="41" t="s">
        <v>56</v>
      </c>
      <c r="T864" s="41" t="s">
        <v>58</v>
      </c>
      <c r="U864" s="41" t="s">
        <v>57</v>
      </c>
      <c r="V864" s="41" t="s">
        <v>57</v>
      </c>
      <c r="W864" s="41" t="s">
        <v>57</v>
      </c>
      <c r="X864" s="41" t="s">
        <v>57</v>
      </c>
      <c r="Y864" s="41" t="s">
        <v>57</v>
      </c>
      <c r="Z864" s="41" t="s">
        <v>56</v>
      </c>
      <c r="AA864" s="41" t="s">
        <v>57</v>
      </c>
      <c r="AB864" s="41" t="s">
        <v>58</v>
      </c>
      <c r="AC864" s="41" t="s">
        <v>58</v>
      </c>
      <c r="AD864" s="41" t="s">
        <v>58</v>
      </c>
      <c r="AE864" s="41" t="s">
        <v>58</v>
      </c>
      <c r="AF864" s="40"/>
      <c r="AG864" s="41" t="s">
        <v>59</v>
      </c>
      <c r="AH864" s="40"/>
      <c r="AI864" s="41" t="s">
        <v>60</v>
      </c>
      <c r="AJ864" s="41" t="s">
        <v>122</v>
      </c>
      <c r="AK864" s="41" t="s">
        <v>65</v>
      </c>
    </row>
    <row r="865" spans="1:37" s="42" customFormat="1" ht="13.5" customHeight="1" x14ac:dyDescent="0.3">
      <c r="A865" s="39">
        <v>929</v>
      </c>
      <c r="B865" s="36" t="str">
        <f t="shared" si="34"/>
        <v>929</v>
      </c>
      <c r="C865" s="16" t="e">
        <f>MATCH(A865,'TC Variable GLs'!A:A,0)</f>
        <v>#N/A</v>
      </c>
      <c r="D865" s="37"/>
      <c r="E865" s="38" t="s">
        <v>1112</v>
      </c>
      <c r="F865" s="39" t="s">
        <v>281</v>
      </c>
      <c r="G865" s="39" t="s">
        <v>146</v>
      </c>
      <c r="H865" s="39" t="s">
        <v>121</v>
      </c>
      <c r="I865" s="39" t="s">
        <v>101</v>
      </c>
      <c r="J865" s="16"/>
      <c r="K865" s="16"/>
      <c r="L865" s="40" t="e">
        <v>#N/A</v>
      </c>
      <c r="M865" s="41" t="s">
        <v>56</v>
      </c>
      <c r="N865" s="41" t="s">
        <v>57</v>
      </c>
      <c r="O865" s="41" t="s">
        <v>56</v>
      </c>
      <c r="P865" s="41" t="s">
        <v>56</v>
      </c>
      <c r="Q865" s="41" t="s">
        <v>57</v>
      </c>
      <c r="R865" s="41" t="s">
        <v>56</v>
      </c>
      <c r="S865" s="41" t="s">
        <v>56</v>
      </c>
      <c r="T865" s="41" t="s">
        <v>58</v>
      </c>
      <c r="U865" s="41" t="s">
        <v>57</v>
      </c>
      <c r="V865" s="41" t="s">
        <v>57</v>
      </c>
      <c r="W865" s="41" t="s">
        <v>57</v>
      </c>
      <c r="X865" s="41" t="s">
        <v>57</v>
      </c>
      <c r="Y865" s="41" t="s">
        <v>57</v>
      </c>
      <c r="Z865" s="41" t="s">
        <v>56</v>
      </c>
      <c r="AA865" s="41" t="s">
        <v>57</v>
      </c>
      <c r="AB865" s="41" t="s">
        <v>58</v>
      </c>
      <c r="AC865" s="41" t="s">
        <v>58</v>
      </c>
      <c r="AD865" s="41" t="s">
        <v>58</v>
      </c>
      <c r="AE865" s="41" t="s">
        <v>58</v>
      </c>
      <c r="AF865" s="40"/>
      <c r="AG865" s="41" t="s">
        <v>59</v>
      </c>
      <c r="AH865" s="40"/>
      <c r="AI865" s="41" t="s">
        <v>60</v>
      </c>
      <c r="AJ865" s="41" t="s">
        <v>122</v>
      </c>
      <c r="AK865" s="41" t="s">
        <v>65</v>
      </c>
    </row>
    <row r="866" spans="1:37" s="42" customFormat="1" ht="13.5" customHeight="1" x14ac:dyDescent="0.3">
      <c r="A866" s="39">
        <v>930</v>
      </c>
      <c r="B866" s="36" t="str">
        <f t="shared" si="34"/>
        <v>930</v>
      </c>
      <c r="C866" s="16" t="e">
        <f>MATCH(A866,'TC Variable GLs'!A:A,0)</f>
        <v>#N/A</v>
      </c>
      <c r="D866" s="37"/>
      <c r="E866" s="38" t="s">
        <v>1113</v>
      </c>
      <c r="F866" s="39" t="s">
        <v>80</v>
      </c>
      <c r="G866" s="39" t="s">
        <v>146</v>
      </c>
      <c r="H866" s="16"/>
      <c r="I866" s="16"/>
      <c r="J866" s="16"/>
      <c r="K866" s="16"/>
      <c r="L866" s="40" t="e">
        <v>#N/A</v>
      </c>
      <c r="M866" s="41" t="s">
        <v>56</v>
      </c>
      <c r="N866" s="41" t="s">
        <v>57</v>
      </c>
      <c r="O866" s="41" t="s">
        <v>57</v>
      </c>
      <c r="P866" s="41" t="s">
        <v>56</v>
      </c>
      <c r="Q866" s="41" t="s">
        <v>57</v>
      </c>
      <c r="R866" s="41" t="s">
        <v>57</v>
      </c>
      <c r="S866" s="41" t="s">
        <v>58</v>
      </c>
      <c r="T866" s="41" t="s">
        <v>58</v>
      </c>
      <c r="U866" s="41" t="s">
        <v>57</v>
      </c>
      <c r="V866" s="41" t="s">
        <v>57</v>
      </c>
      <c r="W866" s="41" t="s">
        <v>57</v>
      </c>
      <c r="X866" s="41" t="s">
        <v>57</v>
      </c>
      <c r="Y866" s="41" t="s">
        <v>57</v>
      </c>
      <c r="Z866" s="41" t="s">
        <v>56</v>
      </c>
      <c r="AA866" s="41" t="s">
        <v>57</v>
      </c>
      <c r="AB866" s="41" t="s">
        <v>58</v>
      </c>
      <c r="AC866" s="41" t="s">
        <v>58</v>
      </c>
      <c r="AD866" s="41" t="s">
        <v>57</v>
      </c>
      <c r="AE866" s="41" t="s">
        <v>58</v>
      </c>
      <c r="AF866" s="40"/>
      <c r="AG866" s="41" t="s">
        <v>59</v>
      </c>
      <c r="AH866" s="40"/>
      <c r="AI866" s="41" t="s">
        <v>60</v>
      </c>
      <c r="AJ866" s="41" t="s">
        <v>122</v>
      </c>
      <c r="AK866" s="41" t="s">
        <v>65</v>
      </c>
    </row>
    <row r="867" spans="1:37" s="42" customFormat="1" ht="13.5" customHeight="1" x14ac:dyDescent="0.3">
      <c r="A867" s="59">
        <v>931</v>
      </c>
      <c r="B867" s="68" t="str">
        <f t="shared" si="34"/>
        <v>931</v>
      </c>
      <c r="C867" s="69">
        <f>MATCH(A867,'TC Variable GLs'!A:A,0)</f>
        <v>549</v>
      </c>
      <c r="D867" s="37"/>
      <c r="E867" s="38" t="s">
        <v>1114</v>
      </c>
      <c r="F867" s="39" t="s">
        <v>1107</v>
      </c>
      <c r="G867" s="43"/>
      <c r="H867" s="16"/>
      <c r="I867" s="16"/>
      <c r="J867" s="16"/>
      <c r="K867" s="16"/>
      <c r="L867" s="40" t="e">
        <v>#N/A</v>
      </c>
      <c r="M867" s="41" t="s">
        <v>56</v>
      </c>
      <c r="N867" s="41" t="s">
        <v>57</v>
      </c>
      <c r="O867" s="41" t="s">
        <v>57</v>
      </c>
      <c r="P867" s="41" t="s">
        <v>56</v>
      </c>
      <c r="Q867" s="41" t="s">
        <v>57</v>
      </c>
      <c r="R867" s="41" t="s">
        <v>57</v>
      </c>
      <c r="S867" s="41" t="s">
        <v>57</v>
      </c>
      <c r="T867" s="41" t="s">
        <v>57</v>
      </c>
      <c r="U867" s="41" t="s">
        <v>57</v>
      </c>
      <c r="V867" s="41" t="s">
        <v>58</v>
      </c>
      <c r="W867" s="41" t="s">
        <v>58</v>
      </c>
      <c r="X867" s="41" t="s">
        <v>58</v>
      </c>
      <c r="Y867" s="41" t="s">
        <v>58</v>
      </c>
      <c r="Z867" s="41" t="s">
        <v>56</v>
      </c>
      <c r="AA867" s="41" t="s">
        <v>57</v>
      </c>
      <c r="AB867" s="41" t="s">
        <v>56</v>
      </c>
      <c r="AC867" s="41" t="s">
        <v>58</v>
      </c>
      <c r="AD867" s="41" t="s">
        <v>58</v>
      </c>
      <c r="AE867" s="41" t="s">
        <v>58</v>
      </c>
      <c r="AF867" s="41" t="s">
        <v>284</v>
      </c>
      <c r="AG867" s="41" t="s">
        <v>59</v>
      </c>
      <c r="AH867" s="41" t="s">
        <v>285</v>
      </c>
      <c r="AI867" s="40"/>
      <c r="AJ867" s="41" t="s">
        <v>66</v>
      </c>
      <c r="AK867" s="41" t="s">
        <v>66</v>
      </c>
    </row>
    <row r="868" spans="1:37" s="42" customFormat="1" ht="13.5" customHeight="1" x14ac:dyDescent="0.3">
      <c r="A868" s="59">
        <v>932</v>
      </c>
      <c r="B868" s="68" t="str">
        <f t="shared" si="34"/>
        <v>932</v>
      </c>
      <c r="C868" s="69">
        <f>MATCH(A868,'TC Variable GLs'!A:A,0)</f>
        <v>550</v>
      </c>
      <c r="D868" s="37"/>
      <c r="E868" s="38" t="s">
        <v>1115</v>
      </c>
      <c r="F868" s="43"/>
      <c r="G868" s="39" t="s">
        <v>146</v>
      </c>
      <c r="H868" s="16"/>
      <c r="I868" s="16"/>
      <c r="J868" s="16"/>
      <c r="K868" s="16"/>
      <c r="L868" s="40" t="e">
        <v>#N/A</v>
      </c>
      <c r="M868" s="41" t="s">
        <v>56</v>
      </c>
      <c r="N868" s="41" t="s">
        <v>57</v>
      </c>
      <c r="O868" s="41" t="s">
        <v>57</v>
      </c>
      <c r="P868" s="41" t="s">
        <v>56</v>
      </c>
      <c r="Q868" s="41" t="s">
        <v>57</v>
      </c>
      <c r="R868" s="41" t="s">
        <v>57</v>
      </c>
      <c r="S868" s="41" t="s">
        <v>57</v>
      </c>
      <c r="T868" s="41" t="s">
        <v>57</v>
      </c>
      <c r="U868" s="41" t="s">
        <v>57</v>
      </c>
      <c r="V868" s="41" t="s">
        <v>57</v>
      </c>
      <c r="W868" s="41" t="s">
        <v>57</v>
      </c>
      <c r="X868" s="41" t="s">
        <v>57</v>
      </c>
      <c r="Y868" s="41" t="s">
        <v>57</v>
      </c>
      <c r="Z868" s="41" t="s">
        <v>56</v>
      </c>
      <c r="AA868" s="41" t="s">
        <v>57</v>
      </c>
      <c r="AB868" s="41" t="s">
        <v>56</v>
      </c>
      <c r="AC868" s="41" t="s">
        <v>58</v>
      </c>
      <c r="AD868" s="41" t="s">
        <v>57</v>
      </c>
      <c r="AE868" s="41" t="s">
        <v>58</v>
      </c>
      <c r="AF868" s="40"/>
      <c r="AG868" s="41" t="s">
        <v>59</v>
      </c>
      <c r="AH868" s="40"/>
      <c r="AI868" s="41" t="s">
        <v>60</v>
      </c>
      <c r="AJ868" s="41" t="s">
        <v>122</v>
      </c>
      <c r="AK868" s="41" t="s">
        <v>65</v>
      </c>
    </row>
    <row r="869" spans="1:37" s="42" customFormat="1" ht="13.5" customHeight="1" x14ac:dyDescent="0.3">
      <c r="A869" s="39">
        <v>933</v>
      </c>
      <c r="B869" s="36" t="str">
        <f t="shared" si="34"/>
        <v>933</v>
      </c>
      <c r="C869" s="16" t="e">
        <f>MATCH(A869,'TC Variable GLs'!A:A,0)</f>
        <v>#N/A</v>
      </c>
      <c r="D869" s="37"/>
      <c r="E869" s="38" t="s">
        <v>1116</v>
      </c>
      <c r="F869" s="39" t="s">
        <v>828</v>
      </c>
      <c r="G869" s="39" t="s">
        <v>121</v>
      </c>
      <c r="H869" s="16"/>
      <c r="I869" s="16"/>
      <c r="J869" s="16"/>
      <c r="K869" s="16"/>
      <c r="L869" s="40" t="e">
        <v>#N/A</v>
      </c>
      <c r="M869" s="41" t="s">
        <v>56</v>
      </c>
      <c r="N869" s="41" t="s">
        <v>57</v>
      </c>
      <c r="O869" s="41" t="s">
        <v>56</v>
      </c>
      <c r="P869" s="41" t="s">
        <v>56</v>
      </c>
      <c r="Q869" s="41" t="s">
        <v>57</v>
      </c>
      <c r="R869" s="41" t="s">
        <v>56</v>
      </c>
      <c r="S869" s="41" t="s">
        <v>56</v>
      </c>
      <c r="T869" s="41" t="s">
        <v>58</v>
      </c>
      <c r="U869" s="41" t="s">
        <v>57</v>
      </c>
      <c r="V869" s="41" t="s">
        <v>57</v>
      </c>
      <c r="W869" s="41" t="s">
        <v>57</v>
      </c>
      <c r="X869" s="41" t="s">
        <v>57</v>
      </c>
      <c r="Y869" s="41" t="s">
        <v>57</v>
      </c>
      <c r="Z869" s="41" t="s">
        <v>56</v>
      </c>
      <c r="AA869" s="41" t="s">
        <v>57</v>
      </c>
      <c r="AB869" s="41" t="s">
        <v>58</v>
      </c>
      <c r="AC869" s="41" t="s">
        <v>58</v>
      </c>
      <c r="AD869" s="41" t="s">
        <v>58</v>
      </c>
      <c r="AE869" s="41" t="s">
        <v>58</v>
      </c>
      <c r="AF869" s="40"/>
      <c r="AG869" s="41" t="s">
        <v>59</v>
      </c>
      <c r="AH869" s="40"/>
      <c r="AI869" s="40"/>
      <c r="AJ869" s="41" t="s">
        <v>66</v>
      </c>
      <c r="AK869" s="41" t="s">
        <v>66</v>
      </c>
    </row>
    <row r="870" spans="1:37" s="42" customFormat="1" ht="13.5" customHeight="1" x14ac:dyDescent="0.3">
      <c r="A870" s="59">
        <v>934</v>
      </c>
      <c r="B870" s="68" t="str">
        <f t="shared" si="34"/>
        <v>934</v>
      </c>
      <c r="C870" s="69">
        <f>MATCH(A870,'TC Variable GLs'!A:A,0)</f>
        <v>555</v>
      </c>
      <c r="D870" s="37"/>
      <c r="E870" s="38" t="s">
        <v>1117</v>
      </c>
      <c r="F870" s="43"/>
      <c r="G870" s="39" t="s">
        <v>1118</v>
      </c>
      <c r="H870" s="16"/>
      <c r="I870" s="16"/>
      <c r="J870" s="16"/>
      <c r="K870" s="16"/>
      <c r="L870" s="40" t="e">
        <v>#N/A</v>
      </c>
      <c r="M870" s="41" t="s">
        <v>56</v>
      </c>
      <c r="N870" s="41" t="s">
        <v>57</v>
      </c>
      <c r="O870" s="41" t="s">
        <v>57</v>
      </c>
      <c r="P870" s="41" t="s">
        <v>56</v>
      </c>
      <c r="Q870" s="41" t="s">
        <v>57</v>
      </c>
      <c r="R870" s="41" t="s">
        <v>57</v>
      </c>
      <c r="S870" s="41" t="s">
        <v>57</v>
      </c>
      <c r="T870" s="41" t="s">
        <v>57</v>
      </c>
      <c r="U870" s="41" t="s">
        <v>57</v>
      </c>
      <c r="V870" s="41" t="s">
        <v>58</v>
      </c>
      <c r="W870" s="41" t="s">
        <v>58</v>
      </c>
      <c r="X870" s="41" t="s">
        <v>58</v>
      </c>
      <c r="Y870" s="41" t="s">
        <v>58</v>
      </c>
      <c r="Z870" s="41" t="s">
        <v>56</v>
      </c>
      <c r="AA870" s="41" t="s">
        <v>57</v>
      </c>
      <c r="AB870" s="41" t="s">
        <v>56</v>
      </c>
      <c r="AC870" s="41" t="s">
        <v>58</v>
      </c>
      <c r="AD870" s="41" t="s">
        <v>58</v>
      </c>
      <c r="AE870" s="41" t="s">
        <v>58</v>
      </c>
      <c r="AF870" s="41" t="s">
        <v>284</v>
      </c>
      <c r="AG870" s="41" t="s">
        <v>59</v>
      </c>
      <c r="AH870" s="41" t="s">
        <v>285</v>
      </c>
      <c r="AI870" s="40"/>
      <c r="AJ870" s="41" t="s">
        <v>66</v>
      </c>
      <c r="AK870" s="41" t="s">
        <v>66</v>
      </c>
    </row>
    <row r="871" spans="1:37" s="42" customFormat="1" ht="13.5" customHeight="1" x14ac:dyDescent="0.3">
      <c r="A871" s="59">
        <v>935</v>
      </c>
      <c r="B871" s="68" t="str">
        <f t="shared" si="34"/>
        <v>935</v>
      </c>
      <c r="C871" s="69">
        <f>MATCH(A871,'TC Variable GLs'!A:A,0)</f>
        <v>556</v>
      </c>
      <c r="D871" s="37"/>
      <c r="E871" s="38" t="s">
        <v>1119</v>
      </c>
      <c r="F871" s="39" t="s">
        <v>1118</v>
      </c>
      <c r="G871" s="43"/>
      <c r="H871" s="16"/>
      <c r="I871" s="16"/>
      <c r="J871" s="16"/>
      <c r="K871" s="16"/>
      <c r="L871" s="40" t="e">
        <v>#N/A</v>
      </c>
      <c r="M871" s="41" t="s">
        <v>56</v>
      </c>
      <c r="N871" s="41" t="s">
        <v>57</v>
      </c>
      <c r="O871" s="41" t="s">
        <v>57</v>
      </c>
      <c r="P871" s="41" t="s">
        <v>56</v>
      </c>
      <c r="Q871" s="41" t="s">
        <v>57</v>
      </c>
      <c r="R871" s="41" t="s">
        <v>57</v>
      </c>
      <c r="S871" s="41" t="s">
        <v>57</v>
      </c>
      <c r="T871" s="41" t="s">
        <v>57</v>
      </c>
      <c r="U871" s="41" t="s">
        <v>57</v>
      </c>
      <c r="V871" s="41" t="s">
        <v>58</v>
      </c>
      <c r="W871" s="41" t="s">
        <v>58</v>
      </c>
      <c r="X871" s="41" t="s">
        <v>58</v>
      </c>
      <c r="Y871" s="41" t="s">
        <v>58</v>
      </c>
      <c r="Z871" s="41" t="s">
        <v>56</v>
      </c>
      <c r="AA871" s="41" t="s">
        <v>57</v>
      </c>
      <c r="AB871" s="41" t="s">
        <v>56</v>
      </c>
      <c r="AC871" s="41" t="s">
        <v>58</v>
      </c>
      <c r="AD871" s="41" t="s">
        <v>58</v>
      </c>
      <c r="AE871" s="41" t="s">
        <v>58</v>
      </c>
      <c r="AF871" s="41" t="s">
        <v>284</v>
      </c>
      <c r="AG871" s="41" t="s">
        <v>59</v>
      </c>
      <c r="AH871" s="41" t="s">
        <v>285</v>
      </c>
      <c r="AI871" s="40"/>
      <c r="AJ871" s="41" t="s">
        <v>66</v>
      </c>
      <c r="AK871" s="41" t="s">
        <v>66</v>
      </c>
    </row>
    <row r="872" spans="1:37" s="42" customFormat="1" ht="13.5" customHeight="1" x14ac:dyDescent="0.3">
      <c r="A872" s="39">
        <v>936</v>
      </c>
      <c r="B872" s="36" t="str">
        <f t="shared" si="34"/>
        <v>936</v>
      </c>
      <c r="C872" s="16" t="e">
        <f>MATCH(A872,'TC Variable GLs'!A:A,0)</f>
        <v>#N/A</v>
      </c>
      <c r="D872" s="37"/>
      <c r="E872" s="38" t="s">
        <v>1120</v>
      </c>
      <c r="F872" s="39" t="s">
        <v>166</v>
      </c>
      <c r="G872" s="39" t="s">
        <v>146</v>
      </c>
      <c r="H872" s="39" t="s">
        <v>121</v>
      </c>
      <c r="I872" s="39" t="s">
        <v>101</v>
      </c>
      <c r="J872" s="16"/>
      <c r="K872" s="16"/>
      <c r="L872" s="40" t="e">
        <v>#N/A</v>
      </c>
      <c r="M872" s="41" t="s">
        <v>56</v>
      </c>
      <c r="N872" s="41" t="s">
        <v>57</v>
      </c>
      <c r="O872" s="41" t="s">
        <v>56</v>
      </c>
      <c r="P872" s="41" t="s">
        <v>56</v>
      </c>
      <c r="Q872" s="41" t="s">
        <v>57</v>
      </c>
      <c r="R872" s="41" t="s">
        <v>56</v>
      </c>
      <c r="S872" s="41" t="s">
        <v>56</v>
      </c>
      <c r="T872" s="41" t="s">
        <v>58</v>
      </c>
      <c r="U872" s="41" t="s">
        <v>57</v>
      </c>
      <c r="V872" s="41" t="s">
        <v>57</v>
      </c>
      <c r="W872" s="41" t="s">
        <v>57</v>
      </c>
      <c r="X872" s="41" t="s">
        <v>57</v>
      </c>
      <c r="Y872" s="41" t="s">
        <v>57</v>
      </c>
      <c r="Z872" s="41" t="s">
        <v>56</v>
      </c>
      <c r="AA872" s="41" t="s">
        <v>57</v>
      </c>
      <c r="AB872" s="41" t="s">
        <v>58</v>
      </c>
      <c r="AC872" s="41" t="s">
        <v>58</v>
      </c>
      <c r="AD872" s="41" t="s">
        <v>58</v>
      </c>
      <c r="AE872" s="41" t="s">
        <v>58</v>
      </c>
      <c r="AF872" s="40"/>
      <c r="AG872" s="41" t="s">
        <v>59</v>
      </c>
      <c r="AH872" s="40"/>
      <c r="AI872" s="41" t="s">
        <v>60</v>
      </c>
      <c r="AJ872" s="41" t="s">
        <v>122</v>
      </c>
      <c r="AK872" s="41" t="s">
        <v>65</v>
      </c>
    </row>
    <row r="873" spans="1:37" s="42" customFormat="1" ht="13.5" customHeight="1" x14ac:dyDescent="0.3">
      <c r="A873" s="39">
        <v>937</v>
      </c>
      <c r="B873" s="36" t="str">
        <f t="shared" si="34"/>
        <v>937</v>
      </c>
      <c r="C873" s="16" t="e">
        <f>MATCH(A873,'TC Variable GLs'!A:A,0)</f>
        <v>#N/A</v>
      </c>
      <c r="D873" s="37"/>
      <c r="E873" s="38" t="s">
        <v>1121</v>
      </c>
      <c r="F873" s="39" t="s">
        <v>252</v>
      </c>
      <c r="G873" s="39" t="s">
        <v>146</v>
      </c>
      <c r="H873" s="39" t="s">
        <v>121</v>
      </c>
      <c r="I873" s="39" t="s">
        <v>101</v>
      </c>
      <c r="J873" s="16"/>
      <c r="K873" s="16"/>
      <c r="L873" s="40" t="e">
        <v>#N/A</v>
      </c>
      <c r="M873" s="41" t="s">
        <v>56</v>
      </c>
      <c r="N873" s="41" t="s">
        <v>57</v>
      </c>
      <c r="O873" s="41" t="s">
        <v>56</v>
      </c>
      <c r="P873" s="41" t="s">
        <v>56</v>
      </c>
      <c r="Q873" s="41" t="s">
        <v>57</v>
      </c>
      <c r="R873" s="41" t="s">
        <v>56</v>
      </c>
      <c r="S873" s="41" t="s">
        <v>56</v>
      </c>
      <c r="T873" s="41" t="s">
        <v>58</v>
      </c>
      <c r="U873" s="41" t="s">
        <v>57</v>
      </c>
      <c r="V873" s="41" t="s">
        <v>57</v>
      </c>
      <c r="W873" s="41" t="s">
        <v>57</v>
      </c>
      <c r="X873" s="41" t="s">
        <v>57</v>
      </c>
      <c r="Y873" s="41" t="s">
        <v>57</v>
      </c>
      <c r="Z873" s="41" t="s">
        <v>56</v>
      </c>
      <c r="AA873" s="41" t="s">
        <v>57</v>
      </c>
      <c r="AB873" s="41" t="s">
        <v>58</v>
      </c>
      <c r="AC873" s="41" t="s">
        <v>58</v>
      </c>
      <c r="AD873" s="41" t="s">
        <v>56</v>
      </c>
      <c r="AE873" s="41" t="s">
        <v>58</v>
      </c>
      <c r="AF873" s="40"/>
      <c r="AG873" s="41" t="s">
        <v>59</v>
      </c>
      <c r="AH873" s="40"/>
      <c r="AI873" s="41" t="s">
        <v>60</v>
      </c>
      <c r="AJ873" s="41" t="s">
        <v>122</v>
      </c>
      <c r="AK873" s="41" t="s">
        <v>65</v>
      </c>
    </row>
    <row r="874" spans="1:37" s="42" customFormat="1" ht="13.5" customHeight="1" x14ac:dyDescent="0.3">
      <c r="A874" s="39">
        <v>938</v>
      </c>
      <c r="B874" s="36" t="str">
        <f t="shared" si="34"/>
        <v>938</v>
      </c>
      <c r="C874" s="16" t="e">
        <f>MATCH(A874,'TC Variable GLs'!A:A,0)</f>
        <v>#N/A</v>
      </c>
      <c r="D874" s="37"/>
      <c r="E874" s="38" t="s">
        <v>1122</v>
      </c>
      <c r="F874" s="39" t="s">
        <v>120</v>
      </c>
      <c r="G874" s="39" t="s">
        <v>146</v>
      </c>
      <c r="H874" s="39" t="s">
        <v>121</v>
      </c>
      <c r="I874" s="39" t="s">
        <v>101</v>
      </c>
      <c r="J874" s="16"/>
      <c r="K874" s="16"/>
      <c r="L874" s="40" t="e">
        <v>#N/A</v>
      </c>
      <c r="M874" s="41" t="s">
        <v>56</v>
      </c>
      <c r="N874" s="41" t="s">
        <v>57</v>
      </c>
      <c r="O874" s="41" t="s">
        <v>56</v>
      </c>
      <c r="P874" s="41" t="s">
        <v>56</v>
      </c>
      <c r="Q874" s="41" t="s">
        <v>57</v>
      </c>
      <c r="R874" s="41" t="s">
        <v>56</v>
      </c>
      <c r="S874" s="41" t="s">
        <v>56</v>
      </c>
      <c r="T874" s="41" t="s">
        <v>58</v>
      </c>
      <c r="U874" s="41" t="s">
        <v>57</v>
      </c>
      <c r="V874" s="41" t="s">
        <v>57</v>
      </c>
      <c r="W874" s="41" t="s">
        <v>57</v>
      </c>
      <c r="X874" s="41" t="s">
        <v>57</v>
      </c>
      <c r="Y874" s="41" t="s">
        <v>57</v>
      </c>
      <c r="Z874" s="41" t="s">
        <v>56</v>
      </c>
      <c r="AA874" s="41" t="s">
        <v>57</v>
      </c>
      <c r="AB874" s="41" t="s">
        <v>58</v>
      </c>
      <c r="AC874" s="41" t="s">
        <v>58</v>
      </c>
      <c r="AD874" s="41" t="s">
        <v>56</v>
      </c>
      <c r="AE874" s="41" t="s">
        <v>58</v>
      </c>
      <c r="AF874" s="40"/>
      <c r="AG874" s="41" t="s">
        <v>59</v>
      </c>
      <c r="AH874" s="40"/>
      <c r="AI874" s="41" t="s">
        <v>60</v>
      </c>
      <c r="AJ874" s="41" t="s">
        <v>122</v>
      </c>
      <c r="AK874" s="41" t="s">
        <v>65</v>
      </c>
    </row>
    <row r="875" spans="1:37" s="42" customFormat="1" ht="13.5" customHeight="1" x14ac:dyDescent="0.3">
      <c r="A875" s="59">
        <v>939</v>
      </c>
      <c r="B875" s="68" t="str">
        <f t="shared" si="34"/>
        <v>939</v>
      </c>
      <c r="C875" s="69">
        <f>MATCH(A875,'TC Variable GLs'!A:A,0)</f>
        <v>557</v>
      </c>
      <c r="D875" s="37"/>
      <c r="E875" s="38" t="s">
        <v>1123</v>
      </c>
      <c r="F875" s="43"/>
      <c r="G875" s="39" t="s">
        <v>1124</v>
      </c>
      <c r="H875" s="16"/>
      <c r="I875" s="16"/>
      <c r="J875" s="16"/>
      <c r="K875" s="16"/>
      <c r="L875" s="40" t="e">
        <v>#N/A</v>
      </c>
      <c r="M875" s="41" t="s">
        <v>56</v>
      </c>
      <c r="N875" s="41" t="s">
        <v>57</v>
      </c>
      <c r="O875" s="41" t="s">
        <v>57</v>
      </c>
      <c r="P875" s="41" t="s">
        <v>56</v>
      </c>
      <c r="Q875" s="41" t="s">
        <v>57</v>
      </c>
      <c r="R875" s="41" t="s">
        <v>57</v>
      </c>
      <c r="S875" s="41" t="s">
        <v>57</v>
      </c>
      <c r="T875" s="41" t="s">
        <v>57</v>
      </c>
      <c r="U875" s="41" t="s">
        <v>57</v>
      </c>
      <c r="V875" s="41" t="s">
        <v>58</v>
      </c>
      <c r="W875" s="41" t="s">
        <v>58</v>
      </c>
      <c r="X875" s="41" t="s">
        <v>58</v>
      </c>
      <c r="Y875" s="41" t="s">
        <v>58</v>
      </c>
      <c r="Z875" s="41" t="s">
        <v>56</v>
      </c>
      <c r="AA875" s="41" t="s">
        <v>57</v>
      </c>
      <c r="AB875" s="41" t="s">
        <v>56</v>
      </c>
      <c r="AC875" s="41" t="s">
        <v>58</v>
      </c>
      <c r="AD875" s="41" t="s">
        <v>58</v>
      </c>
      <c r="AE875" s="41" t="s">
        <v>58</v>
      </c>
      <c r="AF875" s="41" t="s">
        <v>284</v>
      </c>
      <c r="AG875" s="41" t="s">
        <v>59</v>
      </c>
      <c r="AH875" s="41" t="s">
        <v>285</v>
      </c>
      <c r="AI875" s="40"/>
      <c r="AJ875" s="41" t="s">
        <v>66</v>
      </c>
      <c r="AK875" s="41" t="s">
        <v>66</v>
      </c>
    </row>
    <row r="876" spans="1:37" s="42" customFormat="1" ht="13.5" customHeight="1" x14ac:dyDescent="0.3">
      <c r="A876" s="39">
        <v>940</v>
      </c>
      <c r="B876" s="36" t="str">
        <f t="shared" si="34"/>
        <v>940</v>
      </c>
      <c r="C876" s="16" t="e">
        <f>MATCH(A876,'TC Variable GLs'!A:A,0)</f>
        <v>#N/A</v>
      </c>
      <c r="D876" s="37"/>
      <c r="E876" s="38" t="s">
        <v>1125</v>
      </c>
      <c r="F876" s="39" t="s">
        <v>121</v>
      </c>
      <c r="G876" s="39" t="s">
        <v>146</v>
      </c>
      <c r="H876" s="16"/>
      <c r="I876" s="16"/>
      <c r="J876" s="16"/>
      <c r="K876" s="16"/>
      <c r="L876" s="40" t="e">
        <v>#N/A</v>
      </c>
      <c r="M876" s="41" t="s">
        <v>56</v>
      </c>
      <c r="N876" s="41" t="s">
        <v>57</v>
      </c>
      <c r="O876" s="41" t="s">
        <v>56</v>
      </c>
      <c r="P876" s="41" t="s">
        <v>56</v>
      </c>
      <c r="Q876" s="41" t="s">
        <v>57</v>
      </c>
      <c r="R876" s="41" t="s">
        <v>56</v>
      </c>
      <c r="S876" s="41" t="s">
        <v>56</v>
      </c>
      <c r="T876" s="41" t="s">
        <v>58</v>
      </c>
      <c r="U876" s="41" t="s">
        <v>57</v>
      </c>
      <c r="V876" s="41" t="s">
        <v>57</v>
      </c>
      <c r="W876" s="41" t="s">
        <v>57</v>
      </c>
      <c r="X876" s="41" t="s">
        <v>57</v>
      </c>
      <c r="Y876" s="41" t="s">
        <v>57</v>
      </c>
      <c r="Z876" s="41" t="s">
        <v>56</v>
      </c>
      <c r="AA876" s="41" t="s">
        <v>57</v>
      </c>
      <c r="AB876" s="41" t="s">
        <v>58</v>
      </c>
      <c r="AC876" s="41" t="s">
        <v>58</v>
      </c>
      <c r="AD876" s="41" t="s">
        <v>58</v>
      </c>
      <c r="AE876" s="41" t="s">
        <v>58</v>
      </c>
      <c r="AF876" s="40"/>
      <c r="AG876" s="41" t="s">
        <v>59</v>
      </c>
      <c r="AH876" s="40"/>
      <c r="AI876" s="41" t="s">
        <v>60</v>
      </c>
      <c r="AJ876" s="41" t="s">
        <v>122</v>
      </c>
      <c r="AK876" s="41" t="s">
        <v>65</v>
      </c>
    </row>
    <row r="877" spans="1:37" s="42" customFormat="1" ht="13.5" customHeight="1" x14ac:dyDescent="0.3">
      <c r="A877" s="39">
        <v>941</v>
      </c>
      <c r="B877" s="36" t="str">
        <f t="shared" si="34"/>
        <v>941</v>
      </c>
      <c r="C877" s="16" t="e">
        <f>MATCH(A877,'TC Variable GLs'!A:A,0)</f>
        <v>#N/A</v>
      </c>
      <c r="D877" s="37"/>
      <c r="E877" s="38" t="s">
        <v>1126</v>
      </c>
      <c r="F877" s="39" t="s">
        <v>121</v>
      </c>
      <c r="G877" s="39" t="s">
        <v>169</v>
      </c>
      <c r="H877" s="16"/>
      <c r="I877" s="16"/>
      <c r="J877" s="16"/>
      <c r="K877" s="16"/>
      <c r="L877" s="40" t="e">
        <v>#N/A</v>
      </c>
      <c r="M877" s="41" t="s">
        <v>56</v>
      </c>
      <c r="N877" s="41" t="s">
        <v>57</v>
      </c>
      <c r="O877" s="41" t="s">
        <v>56</v>
      </c>
      <c r="P877" s="41" t="s">
        <v>56</v>
      </c>
      <c r="Q877" s="41" t="s">
        <v>57</v>
      </c>
      <c r="R877" s="41" t="s">
        <v>56</v>
      </c>
      <c r="S877" s="41" t="s">
        <v>56</v>
      </c>
      <c r="T877" s="41" t="s">
        <v>58</v>
      </c>
      <c r="U877" s="41" t="s">
        <v>57</v>
      </c>
      <c r="V877" s="41" t="s">
        <v>57</v>
      </c>
      <c r="W877" s="41" t="s">
        <v>57</v>
      </c>
      <c r="X877" s="41" t="s">
        <v>57</v>
      </c>
      <c r="Y877" s="41" t="s">
        <v>57</v>
      </c>
      <c r="Z877" s="41" t="s">
        <v>56</v>
      </c>
      <c r="AA877" s="41" t="s">
        <v>57</v>
      </c>
      <c r="AB877" s="41" t="s">
        <v>58</v>
      </c>
      <c r="AC877" s="41" t="s">
        <v>58</v>
      </c>
      <c r="AD877" s="41" t="s">
        <v>58</v>
      </c>
      <c r="AE877" s="41" t="s">
        <v>58</v>
      </c>
      <c r="AF877" s="40"/>
      <c r="AG877" s="41" t="s">
        <v>59</v>
      </c>
      <c r="AH877" s="40"/>
      <c r="AI877" s="41" t="s">
        <v>65</v>
      </c>
      <c r="AJ877" s="41" t="s">
        <v>122</v>
      </c>
      <c r="AK877" s="41" t="s">
        <v>61</v>
      </c>
    </row>
    <row r="878" spans="1:37" s="42" customFormat="1" ht="13.5" customHeight="1" x14ac:dyDescent="0.3">
      <c r="A878" s="39">
        <v>942</v>
      </c>
      <c r="B878" s="36" t="str">
        <f t="shared" si="34"/>
        <v>942</v>
      </c>
      <c r="C878" s="16" t="e">
        <f>MATCH(A878,'TC Variable GLs'!A:A,0)</f>
        <v>#N/A</v>
      </c>
      <c r="D878" s="37"/>
      <c r="E878" s="38" t="s">
        <v>1127</v>
      </c>
      <c r="F878" s="39" t="s">
        <v>169</v>
      </c>
      <c r="G878" s="39" t="s">
        <v>121</v>
      </c>
      <c r="H878" s="16"/>
      <c r="I878" s="16"/>
      <c r="J878" s="16"/>
      <c r="K878" s="16"/>
      <c r="L878" s="40" t="e">
        <v>#N/A</v>
      </c>
      <c r="M878" s="41" t="s">
        <v>56</v>
      </c>
      <c r="N878" s="41" t="s">
        <v>57</v>
      </c>
      <c r="O878" s="41" t="s">
        <v>56</v>
      </c>
      <c r="P878" s="41" t="s">
        <v>56</v>
      </c>
      <c r="Q878" s="41" t="s">
        <v>57</v>
      </c>
      <c r="R878" s="41" t="s">
        <v>56</v>
      </c>
      <c r="S878" s="41" t="s">
        <v>56</v>
      </c>
      <c r="T878" s="41" t="s">
        <v>58</v>
      </c>
      <c r="U878" s="41" t="s">
        <v>57</v>
      </c>
      <c r="V878" s="41" t="s">
        <v>57</v>
      </c>
      <c r="W878" s="41" t="s">
        <v>57</v>
      </c>
      <c r="X878" s="41" t="s">
        <v>57</v>
      </c>
      <c r="Y878" s="41" t="s">
        <v>57</v>
      </c>
      <c r="Z878" s="41" t="s">
        <v>56</v>
      </c>
      <c r="AA878" s="41" t="s">
        <v>57</v>
      </c>
      <c r="AB878" s="41" t="s">
        <v>58</v>
      </c>
      <c r="AC878" s="41" t="s">
        <v>58</v>
      </c>
      <c r="AD878" s="41" t="s">
        <v>58</v>
      </c>
      <c r="AE878" s="41" t="s">
        <v>58</v>
      </c>
      <c r="AF878" s="40"/>
      <c r="AG878" s="41" t="s">
        <v>59</v>
      </c>
      <c r="AH878" s="40"/>
      <c r="AI878" s="41" t="s">
        <v>65</v>
      </c>
      <c r="AJ878" s="41" t="s">
        <v>122</v>
      </c>
      <c r="AK878" s="41" t="s">
        <v>61</v>
      </c>
    </row>
    <row r="879" spans="1:37" s="42" customFormat="1" ht="13.5" customHeight="1" x14ac:dyDescent="0.3">
      <c r="A879" s="39">
        <v>943</v>
      </c>
      <c r="B879" s="36" t="str">
        <f t="shared" si="34"/>
        <v>943</v>
      </c>
      <c r="C879" s="16" t="e">
        <f>MATCH(A879,'TC Variable GLs'!A:A,0)</f>
        <v>#N/A</v>
      </c>
      <c r="D879" s="37"/>
      <c r="E879" s="38" t="s">
        <v>1128</v>
      </c>
      <c r="F879" s="39" t="s">
        <v>69</v>
      </c>
      <c r="G879" s="39" t="s">
        <v>121</v>
      </c>
      <c r="H879" s="16"/>
      <c r="I879" s="16"/>
      <c r="J879" s="16"/>
      <c r="K879" s="16"/>
      <c r="L879" s="40" t="e">
        <v>#N/A</v>
      </c>
      <c r="M879" s="41" t="s">
        <v>56</v>
      </c>
      <c r="N879" s="41" t="s">
        <v>57</v>
      </c>
      <c r="O879" s="41" t="s">
        <v>56</v>
      </c>
      <c r="P879" s="41" t="s">
        <v>56</v>
      </c>
      <c r="Q879" s="41" t="s">
        <v>57</v>
      </c>
      <c r="R879" s="41" t="s">
        <v>56</v>
      </c>
      <c r="S879" s="41" t="s">
        <v>56</v>
      </c>
      <c r="T879" s="41" t="s">
        <v>58</v>
      </c>
      <c r="U879" s="41" t="s">
        <v>57</v>
      </c>
      <c r="V879" s="41" t="s">
        <v>57</v>
      </c>
      <c r="W879" s="41" t="s">
        <v>57</v>
      </c>
      <c r="X879" s="41" t="s">
        <v>57</v>
      </c>
      <c r="Y879" s="41" t="s">
        <v>57</v>
      </c>
      <c r="Z879" s="41" t="s">
        <v>56</v>
      </c>
      <c r="AA879" s="41" t="s">
        <v>57</v>
      </c>
      <c r="AB879" s="41" t="s">
        <v>58</v>
      </c>
      <c r="AC879" s="41" t="s">
        <v>58</v>
      </c>
      <c r="AD879" s="41" t="s">
        <v>58</v>
      </c>
      <c r="AE879" s="41" t="s">
        <v>58</v>
      </c>
      <c r="AF879" s="40"/>
      <c r="AG879" s="41" t="s">
        <v>59</v>
      </c>
      <c r="AH879" s="40"/>
      <c r="AI879" s="41" t="s">
        <v>60</v>
      </c>
      <c r="AJ879" s="41" t="s">
        <v>62</v>
      </c>
      <c r="AK879" s="41" t="s">
        <v>62</v>
      </c>
    </row>
    <row r="880" spans="1:37" s="42" customFormat="1" ht="13.5" customHeight="1" x14ac:dyDescent="0.3">
      <c r="A880" s="59">
        <v>944</v>
      </c>
      <c r="B880" s="68" t="str">
        <f t="shared" si="34"/>
        <v>944</v>
      </c>
      <c r="C880" s="69">
        <f>MATCH(A880,'TC Variable GLs'!A:A,0)</f>
        <v>558</v>
      </c>
      <c r="D880" s="37"/>
      <c r="E880" s="38" t="s">
        <v>1129</v>
      </c>
      <c r="F880" s="39" t="s">
        <v>1124</v>
      </c>
      <c r="G880" s="43"/>
      <c r="H880" s="16"/>
      <c r="I880" s="16"/>
      <c r="J880" s="16"/>
      <c r="K880" s="16"/>
      <c r="L880" s="40" t="e">
        <v>#N/A</v>
      </c>
      <c r="M880" s="41" t="s">
        <v>56</v>
      </c>
      <c r="N880" s="41" t="s">
        <v>57</v>
      </c>
      <c r="O880" s="41" t="s">
        <v>57</v>
      </c>
      <c r="P880" s="41" t="s">
        <v>56</v>
      </c>
      <c r="Q880" s="41" t="s">
        <v>57</v>
      </c>
      <c r="R880" s="41" t="s">
        <v>57</v>
      </c>
      <c r="S880" s="41" t="s">
        <v>57</v>
      </c>
      <c r="T880" s="41" t="s">
        <v>57</v>
      </c>
      <c r="U880" s="41" t="s">
        <v>57</v>
      </c>
      <c r="V880" s="41" t="s">
        <v>58</v>
      </c>
      <c r="W880" s="41" t="s">
        <v>58</v>
      </c>
      <c r="X880" s="41" t="s">
        <v>58</v>
      </c>
      <c r="Y880" s="41" t="s">
        <v>58</v>
      </c>
      <c r="Z880" s="41" t="s">
        <v>56</v>
      </c>
      <c r="AA880" s="41" t="s">
        <v>57</v>
      </c>
      <c r="AB880" s="41" t="s">
        <v>56</v>
      </c>
      <c r="AC880" s="41" t="s">
        <v>58</v>
      </c>
      <c r="AD880" s="41" t="s">
        <v>58</v>
      </c>
      <c r="AE880" s="41" t="s">
        <v>58</v>
      </c>
      <c r="AF880" s="41" t="s">
        <v>284</v>
      </c>
      <c r="AG880" s="41" t="s">
        <v>59</v>
      </c>
      <c r="AH880" s="41" t="s">
        <v>285</v>
      </c>
      <c r="AI880" s="40"/>
      <c r="AJ880" s="41" t="s">
        <v>66</v>
      </c>
      <c r="AK880" s="41" t="s">
        <v>66</v>
      </c>
    </row>
    <row r="881" spans="1:37" s="42" customFormat="1" ht="13.5" customHeight="1" x14ac:dyDescent="0.3">
      <c r="A881" s="39">
        <v>945</v>
      </c>
      <c r="B881" s="36" t="str">
        <f t="shared" ref="B881:B908" si="35">CLEAN(A881)</f>
        <v>945</v>
      </c>
      <c r="C881" s="16" t="e">
        <f>MATCH(A881,'TC Variable GLs'!A:A,0)</f>
        <v>#N/A</v>
      </c>
      <c r="D881" s="37"/>
      <c r="E881" s="38" t="s">
        <v>1130</v>
      </c>
      <c r="F881" s="39" t="s">
        <v>121</v>
      </c>
      <c r="G881" s="39" t="s">
        <v>146</v>
      </c>
      <c r="H881" s="16"/>
      <c r="I881" s="16"/>
      <c r="J881" s="16"/>
      <c r="K881" s="16"/>
      <c r="L881" s="40" t="e">
        <v>#N/A</v>
      </c>
      <c r="M881" s="41" t="s">
        <v>56</v>
      </c>
      <c r="N881" s="41" t="s">
        <v>57</v>
      </c>
      <c r="O881" s="41" t="s">
        <v>56</v>
      </c>
      <c r="P881" s="41" t="s">
        <v>56</v>
      </c>
      <c r="Q881" s="41" t="s">
        <v>57</v>
      </c>
      <c r="R881" s="41" t="s">
        <v>56</v>
      </c>
      <c r="S881" s="41" t="s">
        <v>56</v>
      </c>
      <c r="T881" s="41" t="s">
        <v>58</v>
      </c>
      <c r="U881" s="41" t="s">
        <v>57</v>
      </c>
      <c r="V881" s="41" t="s">
        <v>57</v>
      </c>
      <c r="W881" s="41" t="s">
        <v>57</v>
      </c>
      <c r="X881" s="41" t="s">
        <v>57</v>
      </c>
      <c r="Y881" s="41" t="s">
        <v>57</v>
      </c>
      <c r="Z881" s="41" t="s">
        <v>56</v>
      </c>
      <c r="AA881" s="41" t="s">
        <v>57</v>
      </c>
      <c r="AB881" s="41" t="s">
        <v>58</v>
      </c>
      <c r="AC881" s="41" t="s">
        <v>58</v>
      </c>
      <c r="AD881" s="41" t="s">
        <v>58</v>
      </c>
      <c r="AE881" s="41" t="s">
        <v>58</v>
      </c>
      <c r="AF881" s="40"/>
      <c r="AG881" s="41" t="s">
        <v>59</v>
      </c>
      <c r="AH881" s="40"/>
      <c r="AI881" s="41" t="s">
        <v>60</v>
      </c>
      <c r="AJ881" s="41" t="s">
        <v>62</v>
      </c>
      <c r="AK881" s="41" t="s">
        <v>65</v>
      </c>
    </row>
    <row r="882" spans="1:37" s="42" customFormat="1" ht="13.5" customHeight="1" x14ac:dyDescent="0.3">
      <c r="A882" s="39">
        <v>946</v>
      </c>
      <c r="B882" s="36" t="str">
        <f t="shared" si="35"/>
        <v>946</v>
      </c>
      <c r="C882" s="16" t="e">
        <f>MATCH(A882,'TC Variable GLs'!A:A,0)</f>
        <v>#N/A</v>
      </c>
      <c r="D882" s="20" t="str">
        <f>CONCATENATE(A882, " ", "Wraps")</f>
        <v>946 Wraps</v>
      </c>
      <c r="E882" s="38" t="s">
        <v>1132</v>
      </c>
      <c r="F882" s="39" t="s">
        <v>101</v>
      </c>
      <c r="G882" s="39" t="s">
        <v>142</v>
      </c>
      <c r="H882" s="16"/>
      <c r="I882" s="16"/>
      <c r="J882" s="16"/>
      <c r="K882" s="16"/>
      <c r="L882" s="40" t="e">
        <v>#N/A</v>
      </c>
      <c r="M882" s="41" t="s">
        <v>56</v>
      </c>
      <c r="N882" s="41" t="s">
        <v>57</v>
      </c>
      <c r="O882" s="41" t="s">
        <v>56</v>
      </c>
      <c r="P882" s="41" t="s">
        <v>56</v>
      </c>
      <c r="Q882" s="41" t="s">
        <v>57</v>
      </c>
      <c r="R882" s="41" t="s">
        <v>56</v>
      </c>
      <c r="S882" s="41" t="s">
        <v>56</v>
      </c>
      <c r="T882" s="41" t="s">
        <v>58</v>
      </c>
      <c r="U882" s="41" t="s">
        <v>57</v>
      </c>
      <c r="V882" s="41" t="s">
        <v>57</v>
      </c>
      <c r="W882" s="41" t="s">
        <v>56</v>
      </c>
      <c r="X882" s="41" t="s">
        <v>56</v>
      </c>
      <c r="Y882" s="41" t="s">
        <v>57</v>
      </c>
      <c r="Z882" s="41" t="s">
        <v>56</v>
      </c>
      <c r="AA882" s="41" t="s">
        <v>57</v>
      </c>
      <c r="AB882" s="41" t="s">
        <v>58</v>
      </c>
      <c r="AC882" s="41" t="s">
        <v>58</v>
      </c>
      <c r="AD882" s="41" t="s">
        <v>58</v>
      </c>
      <c r="AE882" s="41" t="s">
        <v>58</v>
      </c>
      <c r="AF882" s="40"/>
      <c r="AG882" s="41" t="s">
        <v>60</v>
      </c>
      <c r="AH882" s="40"/>
      <c r="AI882" s="41" t="s">
        <v>60</v>
      </c>
      <c r="AJ882" s="41" t="s">
        <v>62</v>
      </c>
      <c r="AK882" s="41" t="s">
        <v>143</v>
      </c>
    </row>
    <row r="883" spans="1:37" s="42" customFormat="1" ht="13.5" customHeight="1" x14ac:dyDescent="0.3">
      <c r="A883" s="39">
        <v>947</v>
      </c>
      <c r="B883" s="36" t="str">
        <f t="shared" si="35"/>
        <v>947</v>
      </c>
      <c r="C883" s="16" t="e">
        <f>MATCH(A883,'TC Variable GLs'!A:A,0)</f>
        <v>#N/A</v>
      </c>
      <c r="D883" s="37"/>
      <c r="E883" s="38" t="s">
        <v>1133</v>
      </c>
      <c r="F883" s="39" t="s">
        <v>142</v>
      </c>
      <c r="G883" s="39" t="s">
        <v>121</v>
      </c>
      <c r="H883" s="16"/>
      <c r="I883" s="16"/>
      <c r="J883" s="16"/>
      <c r="K883" s="16"/>
      <c r="L883" s="40" t="e">
        <v>#N/A</v>
      </c>
      <c r="M883" s="41" t="s">
        <v>56</v>
      </c>
      <c r="N883" s="41" t="s">
        <v>57</v>
      </c>
      <c r="O883" s="41" t="s">
        <v>56</v>
      </c>
      <c r="P883" s="41" t="s">
        <v>56</v>
      </c>
      <c r="Q883" s="41" t="s">
        <v>57</v>
      </c>
      <c r="R883" s="41" t="s">
        <v>56</v>
      </c>
      <c r="S883" s="41" t="s">
        <v>56</v>
      </c>
      <c r="T883" s="41" t="s">
        <v>58</v>
      </c>
      <c r="U883" s="41" t="s">
        <v>57</v>
      </c>
      <c r="V883" s="41" t="s">
        <v>57</v>
      </c>
      <c r="W883" s="41" t="s">
        <v>57</v>
      </c>
      <c r="X883" s="41" t="s">
        <v>57</v>
      </c>
      <c r="Y883" s="41" t="s">
        <v>57</v>
      </c>
      <c r="Z883" s="41" t="s">
        <v>56</v>
      </c>
      <c r="AA883" s="41" t="s">
        <v>57</v>
      </c>
      <c r="AB883" s="41" t="s">
        <v>58</v>
      </c>
      <c r="AC883" s="41" t="s">
        <v>58</v>
      </c>
      <c r="AD883" s="41" t="s">
        <v>58</v>
      </c>
      <c r="AE883" s="41" t="s">
        <v>58</v>
      </c>
      <c r="AF883" s="40"/>
      <c r="AG883" s="41" t="s">
        <v>59</v>
      </c>
      <c r="AH883" s="40"/>
      <c r="AI883" s="40"/>
      <c r="AJ883" s="41" t="s">
        <v>60</v>
      </c>
      <c r="AK883" s="41" t="s">
        <v>66</v>
      </c>
    </row>
    <row r="884" spans="1:37" s="42" customFormat="1" ht="13.5" customHeight="1" x14ac:dyDescent="0.3">
      <c r="A884" s="39">
        <v>948</v>
      </c>
      <c r="B884" s="36" t="str">
        <f t="shared" si="35"/>
        <v>948</v>
      </c>
      <c r="C884" s="16" t="e">
        <f>MATCH(A884,'TC Variable GLs'!A:A,0)</f>
        <v>#N/A</v>
      </c>
      <c r="D884" s="37"/>
      <c r="E884" s="38" t="s">
        <v>1134</v>
      </c>
      <c r="F884" s="39" t="s">
        <v>142</v>
      </c>
      <c r="G884" s="39" t="s">
        <v>101</v>
      </c>
      <c r="H884" s="16"/>
      <c r="I884" s="16"/>
      <c r="J884" s="16"/>
      <c r="K884" s="16"/>
      <c r="L884" s="40" t="e">
        <v>#N/A</v>
      </c>
      <c r="M884" s="41" t="s">
        <v>56</v>
      </c>
      <c r="N884" s="41" t="s">
        <v>57</v>
      </c>
      <c r="O884" s="41" t="s">
        <v>56</v>
      </c>
      <c r="P884" s="41" t="s">
        <v>56</v>
      </c>
      <c r="Q884" s="41" t="s">
        <v>57</v>
      </c>
      <c r="R884" s="41" t="s">
        <v>56</v>
      </c>
      <c r="S884" s="41" t="s">
        <v>56</v>
      </c>
      <c r="T884" s="41" t="s">
        <v>58</v>
      </c>
      <c r="U884" s="41" t="s">
        <v>57</v>
      </c>
      <c r="V884" s="41" t="s">
        <v>57</v>
      </c>
      <c r="W884" s="41" t="s">
        <v>57</v>
      </c>
      <c r="X884" s="41" t="s">
        <v>57</v>
      </c>
      <c r="Y884" s="41" t="s">
        <v>57</v>
      </c>
      <c r="Z884" s="41" t="s">
        <v>56</v>
      </c>
      <c r="AA884" s="41" t="s">
        <v>57</v>
      </c>
      <c r="AB884" s="41" t="s">
        <v>58</v>
      </c>
      <c r="AC884" s="41" t="s">
        <v>58</v>
      </c>
      <c r="AD884" s="41" t="s">
        <v>58</v>
      </c>
      <c r="AE884" s="41" t="s">
        <v>58</v>
      </c>
      <c r="AF884" s="40"/>
      <c r="AG884" s="41" t="s">
        <v>59</v>
      </c>
      <c r="AH884" s="40"/>
      <c r="AI884" s="40"/>
      <c r="AJ884" s="41" t="s">
        <v>62</v>
      </c>
      <c r="AK884" s="41" t="s">
        <v>143</v>
      </c>
    </row>
    <row r="885" spans="1:37" s="42" customFormat="1" ht="13.5" customHeight="1" x14ac:dyDescent="0.3">
      <c r="A885" s="59">
        <v>949</v>
      </c>
      <c r="B885" s="68" t="str">
        <f t="shared" si="35"/>
        <v>949</v>
      </c>
      <c r="C885" s="69">
        <f>MATCH(A885,'TC Variable GLs'!A:A,0)</f>
        <v>559</v>
      </c>
      <c r="D885" s="37"/>
      <c r="E885" s="38" t="s">
        <v>1135</v>
      </c>
      <c r="F885" s="43"/>
      <c r="G885" s="39" t="s">
        <v>1136</v>
      </c>
      <c r="H885" s="16"/>
      <c r="I885" s="16"/>
      <c r="J885" s="16"/>
      <c r="K885" s="16"/>
      <c r="L885" s="40" t="e">
        <v>#N/A</v>
      </c>
      <c r="M885" s="41" t="s">
        <v>56</v>
      </c>
      <c r="N885" s="41" t="s">
        <v>57</v>
      </c>
      <c r="O885" s="41" t="s">
        <v>57</v>
      </c>
      <c r="P885" s="41" t="s">
        <v>56</v>
      </c>
      <c r="Q885" s="41" t="s">
        <v>57</v>
      </c>
      <c r="R885" s="41" t="s">
        <v>57</v>
      </c>
      <c r="S885" s="41" t="s">
        <v>57</v>
      </c>
      <c r="T885" s="41" t="s">
        <v>57</v>
      </c>
      <c r="U885" s="41" t="s">
        <v>57</v>
      </c>
      <c r="V885" s="41" t="s">
        <v>58</v>
      </c>
      <c r="W885" s="41" t="s">
        <v>58</v>
      </c>
      <c r="X885" s="41" t="s">
        <v>58</v>
      </c>
      <c r="Y885" s="41" t="s">
        <v>58</v>
      </c>
      <c r="Z885" s="41" t="s">
        <v>56</v>
      </c>
      <c r="AA885" s="41" t="s">
        <v>57</v>
      </c>
      <c r="AB885" s="41" t="s">
        <v>56</v>
      </c>
      <c r="AC885" s="41" t="s">
        <v>58</v>
      </c>
      <c r="AD885" s="41" t="s">
        <v>58</v>
      </c>
      <c r="AE885" s="41" t="s">
        <v>58</v>
      </c>
      <c r="AF885" s="41" t="s">
        <v>284</v>
      </c>
      <c r="AG885" s="41" t="s">
        <v>59</v>
      </c>
      <c r="AH885" s="41" t="s">
        <v>285</v>
      </c>
      <c r="AI885" s="40"/>
      <c r="AJ885" s="41" t="s">
        <v>66</v>
      </c>
      <c r="AK885" s="41" t="s">
        <v>66</v>
      </c>
    </row>
    <row r="886" spans="1:37" s="42" customFormat="1" ht="13.5" customHeight="1" x14ac:dyDescent="0.3">
      <c r="A886" s="59">
        <v>950</v>
      </c>
      <c r="B886" s="68" t="str">
        <f t="shared" si="35"/>
        <v>950</v>
      </c>
      <c r="C886" s="69">
        <f>MATCH(A886,'TC Variable GLs'!A:A,0)</f>
        <v>560</v>
      </c>
      <c r="D886" s="37"/>
      <c r="E886" s="38" t="s">
        <v>1137</v>
      </c>
      <c r="F886" s="43"/>
      <c r="G886" s="39" t="s">
        <v>281</v>
      </c>
      <c r="H886" s="16"/>
      <c r="I886" s="16"/>
      <c r="J886" s="16"/>
      <c r="K886" s="16"/>
      <c r="L886" s="40" t="e">
        <v>#N/A</v>
      </c>
      <c r="M886" s="41" t="s">
        <v>56</v>
      </c>
      <c r="N886" s="41" t="s">
        <v>57</v>
      </c>
      <c r="O886" s="41" t="s">
        <v>57</v>
      </c>
      <c r="P886" s="41" t="s">
        <v>56</v>
      </c>
      <c r="Q886" s="41" t="s">
        <v>57</v>
      </c>
      <c r="R886" s="41" t="s">
        <v>57</v>
      </c>
      <c r="S886" s="41" t="s">
        <v>58</v>
      </c>
      <c r="T886" s="41" t="s">
        <v>58</v>
      </c>
      <c r="U886" s="41" t="s">
        <v>57</v>
      </c>
      <c r="V886" s="41" t="s">
        <v>57</v>
      </c>
      <c r="W886" s="41" t="s">
        <v>57</v>
      </c>
      <c r="X886" s="41" t="s">
        <v>57</v>
      </c>
      <c r="Y886" s="41" t="s">
        <v>57</v>
      </c>
      <c r="Z886" s="41" t="s">
        <v>56</v>
      </c>
      <c r="AA886" s="41" t="s">
        <v>57</v>
      </c>
      <c r="AB886" s="41" t="s">
        <v>56</v>
      </c>
      <c r="AC886" s="41" t="s">
        <v>58</v>
      </c>
      <c r="AD886" s="41" t="s">
        <v>57</v>
      </c>
      <c r="AE886" s="41" t="s">
        <v>58</v>
      </c>
      <c r="AF886" s="40"/>
      <c r="AG886" s="41" t="s">
        <v>59</v>
      </c>
      <c r="AH886" s="40"/>
      <c r="AI886" s="40"/>
      <c r="AJ886" s="41" t="s">
        <v>60</v>
      </c>
      <c r="AK886" s="41" t="s">
        <v>66</v>
      </c>
    </row>
    <row r="887" spans="1:37" s="42" customFormat="1" ht="13.5" customHeight="1" x14ac:dyDescent="0.3">
      <c r="A887" s="59">
        <v>951</v>
      </c>
      <c r="B887" s="68" t="str">
        <f t="shared" si="35"/>
        <v>951</v>
      </c>
      <c r="C887" s="69">
        <f>MATCH(A887,'TC Variable GLs'!A:A,0)</f>
        <v>561</v>
      </c>
      <c r="D887" s="20" t="str">
        <f>CONCATENATE(A887, " ", "Wraps")</f>
        <v>951 Wraps</v>
      </c>
      <c r="E887" s="38" t="s">
        <v>1139</v>
      </c>
      <c r="F887" s="43"/>
      <c r="G887" s="39" t="s">
        <v>142</v>
      </c>
      <c r="H887" s="16"/>
      <c r="I887" s="16"/>
      <c r="J887" s="16"/>
      <c r="K887" s="16"/>
      <c r="L887" s="40" t="e">
        <v>#N/A</v>
      </c>
      <c r="M887" s="41" t="s">
        <v>56</v>
      </c>
      <c r="N887" s="41" t="s">
        <v>57</v>
      </c>
      <c r="O887" s="41" t="s">
        <v>57</v>
      </c>
      <c r="P887" s="41" t="s">
        <v>56</v>
      </c>
      <c r="Q887" s="41" t="s">
        <v>57</v>
      </c>
      <c r="R887" s="41" t="s">
        <v>57</v>
      </c>
      <c r="S887" s="41" t="s">
        <v>58</v>
      </c>
      <c r="T887" s="41" t="s">
        <v>58</v>
      </c>
      <c r="U887" s="41" t="s">
        <v>57</v>
      </c>
      <c r="V887" s="41" t="s">
        <v>57</v>
      </c>
      <c r="W887" s="41" t="s">
        <v>56</v>
      </c>
      <c r="X887" s="41" t="s">
        <v>56</v>
      </c>
      <c r="Y887" s="41" t="s">
        <v>57</v>
      </c>
      <c r="Z887" s="41" t="s">
        <v>56</v>
      </c>
      <c r="AA887" s="41" t="s">
        <v>57</v>
      </c>
      <c r="AB887" s="41" t="s">
        <v>56</v>
      </c>
      <c r="AC887" s="41" t="s">
        <v>58</v>
      </c>
      <c r="AD887" s="41" t="s">
        <v>57</v>
      </c>
      <c r="AE887" s="41" t="s">
        <v>58</v>
      </c>
      <c r="AF887" s="40"/>
      <c r="AG887" s="41" t="s">
        <v>60</v>
      </c>
      <c r="AH887" s="40"/>
      <c r="AI887" s="41" t="s">
        <v>60</v>
      </c>
      <c r="AJ887" s="41" t="s">
        <v>60</v>
      </c>
      <c r="AK887" s="41" t="s">
        <v>143</v>
      </c>
    </row>
    <row r="888" spans="1:37" s="42" customFormat="1" ht="13.5" customHeight="1" x14ac:dyDescent="0.3">
      <c r="A888" s="59">
        <v>952</v>
      </c>
      <c r="B888" s="68" t="str">
        <f t="shared" si="35"/>
        <v>952</v>
      </c>
      <c r="C888" s="69">
        <f>MATCH(A888,'TC Variable GLs'!A:A,0)</f>
        <v>563</v>
      </c>
      <c r="D888" s="37"/>
      <c r="E888" s="38" t="s">
        <v>1140</v>
      </c>
      <c r="F888" s="39" t="s">
        <v>1136</v>
      </c>
      <c r="G888" s="43"/>
      <c r="H888" s="16"/>
      <c r="I888" s="16"/>
      <c r="J888" s="16"/>
      <c r="K888" s="16"/>
      <c r="L888" s="40" t="e">
        <v>#N/A</v>
      </c>
      <c r="M888" s="41" t="s">
        <v>56</v>
      </c>
      <c r="N888" s="41" t="s">
        <v>57</v>
      </c>
      <c r="O888" s="41" t="s">
        <v>57</v>
      </c>
      <c r="P888" s="41" t="s">
        <v>56</v>
      </c>
      <c r="Q888" s="41" t="s">
        <v>57</v>
      </c>
      <c r="R888" s="41" t="s">
        <v>57</v>
      </c>
      <c r="S888" s="41" t="s">
        <v>57</v>
      </c>
      <c r="T888" s="41" t="s">
        <v>57</v>
      </c>
      <c r="U888" s="41" t="s">
        <v>57</v>
      </c>
      <c r="V888" s="41" t="s">
        <v>58</v>
      </c>
      <c r="W888" s="41" t="s">
        <v>58</v>
      </c>
      <c r="X888" s="41" t="s">
        <v>58</v>
      </c>
      <c r="Y888" s="41" t="s">
        <v>58</v>
      </c>
      <c r="Z888" s="41" t="s">
        <v>56</v>
      </c>
      <c r="AA888" s="41" t="s">
        <v>57</v>
      </c>
      <c r="AB888" s="41" t="s">
        <v>56</v>
      </c>
      <c r="AC888" s="41" t="s">
        <v>58</v>
      </c>
      <c r="AD888" s="41" t="s">
        <v>58</v>
      </c>
      <c r="AE888" s="41" t="s">
        <v>58</v>
      </c>
      <c r="AF888" s="41" t="s">
        <v>284</v>
      </c>
      <c r="AG888" s="41" t="s">
        <v>59</v>
      </c>
      <c r="AH888" s="41" t="s">
        <v>285</v>
      </c>
      <c r="AI888" s="40"/>
      <c r="AJ888" s="41" t="s">
        <v>66</v>
      </c>
      <c r="AK888" s="41" t="s">
        <v>66</v>
      </c>
    </row>
    <row r="889" spans="1:37" s="42" customFormat="1" ht="13.5" customHeight="1" x14ac:dyDescent="0.3">
      <c r="A889" s="59">
        <v>953</v>
      </c>
      <c r="B889" s="68" t="str">
        <f t="shared" si="35"/>
        <v>953</v>
      </c>
      <c r="C889" s="69">
        <f>MATCH(A889,'TC Variable GLs'!A:A,0)</f>
        <v>564</v>
      </c>
      <c r="D889" s="37"/>
      <c r="E889" s="38" t="s">
        <v>1141</v>
      </c>
      <c r="F889" s="43"/>
      <c r="G889" s="39" t="s">
        <v>637</v>
      </c>
      <c r="H889" s="16"/>
      <c r="I889" s="16"/>
      <c r="J889" s="16"/>
      <c r="K889" s="16"/>
      <c r="L889" s="40" t="e">
        <v>#N/A</v>
      </c>
      <c r="M889" s="41" t="s">
        <v>56</v>
      </c>
      <c r="N889" s="41" t="s">
        <v>57</v>
      </c>
      <c r="O889" s="41" t="s">
        <v>57</v>
      </c>
      <c r="P889" s="41" t="s">
        <v>56</v>
      </c>
      <c r="Q889" s="41" t="s">
        <v>57</v>
      </c>
      <c r="R889" s="41" t="s">
        <v>57</v>
      </c>
      <c r="S889" s="41" t="s">
        <v>57</v>
      </c>
      <c r="T889" s="41" t="s">
        <v>57</v>
      </c>
      <c r="U889" s="41" t="s">
        <v>57</v>
      </c>
      <c r="V889" s="41" t="s">
        <v>58</v>
      </c>
      <c r="W889" s="41" t="s">
        <v>58</v>
      </c>
      <c r="X889" s="41" t="s">
        <v>58</v>
      </c>
      <c r="Y889" s="41" t="s">
        <v>58</v>
      </c>
      <c r="Z889" s="41" t="s">
        <v>56</v>
      </c>
      <c r="AA889" s="41" t="s">
        <v>57</v>
      </c>
      <c r="AB889" s="41" t="s">
        <v>56</v>
      </c>
      <c r="AC889" s="41" t="s">
        <v>58</v>
      </c>
      <c r="AD889" s="41" t="s">
        <v>58</v>
      </c>
      <c r="AE889" s="41" t="s">
        <v>58</v>
      </c>
      <c r="AF889" s="41" t="s">
        <v>284</v>
      </c>
      <c r="AG889" s="41" t="s">
        <v>59</v>
      </c>
      <c r="AH889" s="41" t="s">
        <v>285</v>
      </c>
      <c r="AI889" s="40"/>
      <c r="AJ889" s="41" t="s">
        <v>66</v>
      </c>
      <c r="AK889" s="41" t="s">
        <v>66</v>
      </c>
    </row>
    <row r="890" spans="1:37" s="42" customFormat="1" ht="13.5" customHeight="1" x14ac:dyDescent="0.3">
      <c r="A890" s="59">
        <v>954</v>
      </c>
      <c r="B890" s="68" t="str">
        <f t="shared" si="35"/>
        <v>954</v>
      </c>
      <c r="C890" s="69">
        <f>MATCH(A890,'TC Variable GLs'!A:A,0)</f>
        <v>565</v>
      </c>
      <c r="D890" s="37"/>
      <c r="E890" s="38" t="s">
        <v>1142</v>
      </c>
      <c r="F890" s="39" t="s">
        <v>637</v>
      </c>
      <c r="G890" s="43"/>
      <c r="H890" s="16"/>
      <c r="I890" s="16"/>
      <c r="J890" s="16"/>
      <c r="K890" s="16"/>
      <c r="L890" s="40" t="e">
        <v>#N/A</v>
      </c>
      <c r="M890" s="41" t="s">
        <v>56</v>
      </c>
      <c r="N890" s="41" t="s">
        <v>57</v>
      </c>
      <c r="O890" s="41" t="s">
        <v>57</v>
      </c>
      <c r="P890" s="41" t="s">
        <v>56</v>
      </c>
      <c r="Q890" s="41" t="s">
        <v>57</v>
      </c>
      <c r="R890" s="41" t="s">
        <v>57</v>
      </c>
      <c r="S890" s="41" t="s">
        <v>57</v>
      </c>
      <c r="T890" s="41" t="s">
        <v>57</v>
      </c>
      <c r="U890" s="41" t="s">
        <v>57</v>
      </c>
      <c r="V890" s="41" t="s">
        <v>58</v>
      </c>
      <c r="W890" s="41" t="s">
        <v>58</v>
      </c>
      <c r="X890" s="41" t="s">
        <v>58</v>
      </c>
      <c r="Y890" s="41" t="s">
        <v>58</v>
      </c>
      <c r="Z890" s="41" t="s">
        <v>56</v>
      </c>
      <c r="AA890" s="41" t="s">
        <v>57</v>
      </c>
      <c r="AB890" s="41" t="s">
        <v>56</v>
      </c>
      <c r="AC890" s="41" t="s">
        <v>58</v>
      </c>
      <c r="AD890" s="41" t="s">
        <v>58</v>
      </c>
      <c r="AE890" s="41" t="s">
        <v>58</v>
      </c>
      <c r="AF890" s="41" t="s">
        <v>284</v>
      </c>
      <c r="AG890" s="41" t="s">
        <v>59</v>
      </c>
      <c r="AH890" s="41" t="s">
        <v>285</v>
      </c>
      <c r="AI890" s="40"/>
      <c r="AJ890" s="41" t="s">
        <v>66</v>
      </c>
      <c r="AK890" s="41" t="s">
        <v>66</v>
      </c>
    </row>
    <row r="891" spans="1:37" s="42" customFormat="1" ht="13.5" customHeight="1" x14ac:dyDescent="0.3">
      <c r="A891" s="59">
        <v>955</v>
      </c>
      <c r="B891" s="68" t="str">
        <f t="shared" si="35"/>
        <v>955</v>
      </c>
      <c r="C891" s="69">
        <f>MATCH(A891,'TC Variable GLs'!A:A,0)</f>
        <v>566</v>
      </c>
      <c r="D891" s="20" t="str">
        <f>CONCATENATE(A891, " ", "Wraps")</f>
        <v>955 Wraps</v>
      </c>
      <c r="E891" s="38" t="s">
        <v>1144</v>
      </c>
      <c r="F891" s="43"/>
      <c r="G891" s="39" t="s">
        <v>142</v>
      </c>
      <c r="H891" s="16"/>
      <c r="I891" s="16"/>
      <c r="J891" s="16"/>
      <c r="K891" s="16"/>
      <c r="L891" s="40" t="e">
        <v>#N/A</v>
      </c>
      <c r="M891" s="41" t="s">
        <v>56</v>
      </c>
      <c r="N891" s="41" t="s">
        <v>57</v>
      </c>
      <c r="O891" s="41" t="s">
        <v>57</v>
      </c>
      <c r="P891" s="41" t="s">
        <v>56</v>
      </c>
      <c r="Q891" s="41" t="s">
        <v>57</v>
      </c>
      <c r="R891" s="41" t="s">
        <v>57</v>
      </c>
      <c r="S891" s="41" t="s">
        <v>56</v>
      </c>
      <c r="T891" s="41" t="s">
        <v>57</v>
      </c>
      <c r="U891" s="41" t="s">
        <v>57</v>
      </c>
      <c r="V891" s="41" t="s">
        <v>57</v>
      </c>
      <c r="W891" s="41" t="s">
        <v>56</v>
      </c>
      <c r="X891" s="41" t="s">
        <v>56</v>
      </c>
      <c r="Y891" s="41" t="s">
        <v>57</v>
      </c>
      <c r="Z891" s="41" t="s">
        <v>56</v>
      </c>
      <c r="AA891" s="41" t="s">
        <v>57</v>
      </c>
      <c r="AB891" s="41" t="s">
        <v>56</v>
      </c>
      <c r="AC891" s="41" t="s">
        <v>58</v>
      </c>
      <c r="AD891" s="41" t="s">
        <v>57</v>
      </c>
      <c r="AE891" s="41" t="s">
        <v>58</v>
      </c>
      <c r="AF891" s="40"/>
      <c r="AG891" s="41" t="s">
        <v>60</v>
      </c>
      <c r="AH891" s="40"/>
      <c r="AI891" s="41" t="s">
        <v>60</v>
      </c>
      <c r="AJ891" s="41" t="s">
        <v>60</v>
      </c>
      <c r="AK891" s="41" t="s">
        <v>143</v>
      </c>
    </row>
    <row r="892" spans="1:37" s="42" customFormat="1" ht="13.5" customHeight="1" x14ac:dyDescent="0.3">
      <c r="A892" s="39">
        <v>956</v>
      </c>
      <c r="B892" s="36" t="str">
        <f t="shared" si="35"/>
        <v>956</v>
      </c>
      <c r="C892" s="16" t="e">
        <f>MATCH(A892,'TC Variable GLs'!A:A,0)</f>
        <v>#N/A</v>
      </c>
      <c r="D892" s="20" t="str">
        <f>CONCATENATE(A892, " ", "Wraps")</f>
        <v>956 Wraps</v>
      </c>
      <c r="E892" s="38" t="s">
        <v>1324</v>
      </c>
      <c r="F892" s="39" t="s">
        <v>101</v>
      </c>
      <c r="G892" s="39" t="s">
        <v>142</v>
      </c>
      <c r="H892" s="16">
        <v>5115</v>
      </c>
      <c r="I892" s="16">
        <v>6505</v>
      </c>
      <c r="J892" s="16"/>
      <c r="K892" s="16"/>
      <c r="L892" s="40"/>
      <c r="M892" s="41" t="s">
        <v>56</v>
      </c>
      <c r="N892" s="41" t="s">
        <v>57</v>
      </c>
      <c r="O892" s="41" t="s">
        <v>56</v>
      </c>
      <c r="P892" s="41" t="s">
        <v>56</v>
      </c>
      <c r="Q892" s="41" t="s">
        <v>57</v>
      </c>
      <c r="R892" s="41" t="s">
        <v>56</v>
      </c>
      <c r="S892" s="41" t="s">
        <v>56</v>
      </c>
      <c r="T892" s="41" t="s">
        <v>58</v>
      </c>
      <c r="U892" s="41" t="s">
        <v>57</v>
      </c>
      <c r="V892" s="41" t="s">
        <v>57</v>
      </c>
      <c r="W892" s="41" t="s">
        <v>56</v>
      </c>
      <c r="X892" s="41" t="s">
        <v>56</v>
      </c>
      <c r="Y892" s="41" t="s">
        <v>57</v>
      </c>
      <c r="Z892" s="41" t="s">
        <v>56</v>
      </c>
      <c r="AA892" s="41" t="s">
        <v>57</v>
      </c>
      <c r="AB892" s="41" t="s">
        <v>58</v>
      </c>
      <c r="AC892" s="41" t="s">
        <v>58</v>
      </c>
      <c r="AD892" s="41" t="s">
        <v>58</v>
      </c>
      <c r="AE892" s="41" t="s">
        <v>58</v>
      </c>
      <c r="AF892" s="40"/>
      <c r="AG892" s="41" t="s">
        <v>60</v>
      </c>
      <c r="AH892" s="40"/>
      <c r="AI892" s="41" t="s">
        <v>60</v>
      </c>
      <c r="AJ892" s="41" t="s">
        <v>60</v>
      </c>
      <c r="AK892" s="41" t="s">
        <v>143</v>
      </c>
    </row>
    <row r="893" spans="1:37" s="42" customFormat="1" ht="13.5" customHeight="1" x14ac:dyDescent="0.3">
      <c r="A893" s="39">
        <v>957</v>
      </c>
      <c r="B893" s="36" t="str">
        <f t="shared" si="35"/>
        <v>957</v>
      </c>
      <c r="C893" s="16" t="e">
        <f>MATCH(A893,'TC Variable GLs'!A:A,0)</f>
        <v>#N/A</v>
      </c>
      <c r="D893" s="20" t="str">
        <f>CONCATENATE(A893, " ", "Wraps")</f>
        <v>957 Wraps</v>
      </c>
      <c r="E893" s="38" t="s">
        <v>1145</v>
      </c>
      <c r="F893" s="39" t="s">
        <v>185</v>
      </c>
      <c r="G893" s="39" t="s">
        <v>142</v>
      </c>
      <c r="H893" s="16"/>
      <c r="I893" s="16"/>
      <c r="J893" s="16"/>
      <c r="K893" s="16"/>
      <c r="L893" s="40" t="e">
        <v>#N/A</v>
      </c>
      <c r="M893" s="41" t="s">
        <v>56</v>
      </c>
      <c r="N893" s="41" t="s">
        <v>57</v>
      </c>
      <c r="O893" s="41" t="s">
        <v>57</v>
      </c>
      <c r="P893" s="41" t="s">
        <v>56</v>
      </c>
      <c r="Q893" s="41" t="s">
        <v>57</v>
      </c>
      <c r="R893" s="41" t="s">
        <v>57</v>
      </c>
      <c r="S893" s="41" t="s">
        <v>56</v>
      </c>
      <c r="T893" s="41" t="s">
        <v>57</v>
      </c>
      <c r="U893" s="41" t="s">
        <v>57</v>
      </c>
      <c r="V893" s="41" t="s">
        <v>57</v>
      </c>
      <c r="W893" s="41" t="s">
        <v>56</v>
      </c>
      <c r="X893" s="41" t="s">
        <v>56</v>
      </c>
      <c r="Y893" s="41" t="s">
        <v>57</v>
      </c>
      <c r="Z893" s="41" t="s">
        <v>56</v>
      </c>
      <c r="AA893" s="41" t="s">
        <v>57</v>
      </c>
      <c r="AB893" s="41" t="s">
        <v>58</v>
      </c>
      <c r="AC893" s="41" t="s">
        <v>58</v>
      </c>
      <c r="AD893" s="41" t="s">
        <v>57</v>
      </c>
      <c r="AE893" s="41" t="s">
        <v>58</v>
      </c>
      <c r="AF893" s="40"/>
      <c r="AG893" s="41" t="s">
        <v>60</v>
      </c>
      <c r="AH893" s="40"/>
      <c r="AI893" s="41" t="s">
        <v>60</v>
      </c>
      <c r="AJ893" s="41" t="s">
        <v>60</v>
      </c>
      <c r="AK893" s="41" t="s">
        <v>143</v>
      </c>
    </row>
    <row r="894" spans="1:37" s="42" customFormat="1" ht="13.5" customHeight="1" x14ac:dyDescent="0.3">
      <c r="A894" s="59">
        <v>958</v>
      </c>
      <c r="B894" s="68" t="str">
        <f t="shared" si="35"/>
        <v>958</v>
      </c>
      <c r="C894" s="69">
        <f>MATCH(A894,'TC Variable GLs'!A:A,0)</f>
        <v>568</v>
      </c>
      <c r="D894" s="37"/>
      <c r="E894" s="38" t="s">
        <v>1146</v>
      </c>
      <c r="F894" s="43"/>
      <c r="G894" s="39" t="s">
        <v>254</v>
      </c>
      <c r="H894" s="16"/>
      <c r="I894" s="16"/>
      <c r="J894" s="16"/>
      <c r="K894" s="16"/>
      <c r="L894" s="40" t="e">
        <v>#N/A</v>
      </c>
      <c r="M894" s="41" t="s">
        <v>56</v>
      </c>
      <c r="N894" s="41" t="s">
        <v>57</v>
      </c>
      <c r="O894" s="41" t="s">
        <v>57</v>
      </c>
      <c r="P894" s="41" t="s">
        <v>56</v>
      </c>
      <c r="Q894" s="41" t="s">
        <v>57</v>
      </c>
      <c r="R894" s="41" t="s">
        <v>57</v>
      </c>
      <c r="S894" s="41" t="s">
        <v>58</v>
      </c>
      <c r="T894" s="41" t="s">
        <v>58</v>
      </c>
      <c r="U894" s="41" t="s">
        <v>57</v>
      </c>
      <c r="V894" s="41" t="s">
        <v>57</v>
      </c>
      <c r="W894" s="41" t="s">
        <v>57</v>
      </c>
      <c r="X894" s="41" t="s">
        <v>57</v>
      </c>
      <c r="Y894" s="41" t="s">
        <v>57</v>
      </c>
      <c r="Z894" s="41" t="s">
        <v>56</v>
      </c>
      <c r="AA894" s="41" t="s">
        <v>57</v>
      </c>
      <c r="AB894" s="41" t="s">
        <v>56</v>
      </c>
      <c r="AC894" s="41" t="s">
        <v>58</v>
      </c>
      <c r="AD894" s="41" t="s">
        <v>57</v>
      </c>
      <c r="AE894" s="41" t="s">
        <v>57</v>
      </c>
      <c r="AF894" s="40"/>
      <c r="AG894" s="41" t="s">
        <v>59</v>
      </c>
      <c r="AH894" s="40"/>
      <c r="AI894" s="40"/>
      <c r="AJ894" s="41" t="s">
        <v>60</v>
      </c>
      <c r="AK894" s="41" t="s">
        <v>66</v>
      </c>
    </row>
    <row r="895" spans="1:37" s="42" customFormat="1" ht="13.5" customHeight="1" x14ac:dyDescent="0.3">
      <c r="A895" s="59">
        <v>959</v>
      </c>
      <c r="B895" s="68" t="str">
        <f t="shared" si="35"/>
        <v>959</v>
      </c>
      <c r="C895" s="69">
        <f>MATCH(A895,'TC Variable GLs'!A:A,0)</f>
        <v>570</v>
      </c>
      <c r="D895" s="37"/>
      <c r="E895" s="38" t="s">
        <v>1147</v>
      </c>
      <c r="F895" s="39" t="s">
        <v>254</v>
      </c>
      <c r="G895" s="43"/>
      <c r="H895" s="16"/>
      <c r="I895" s="16"/>
      <c r="J895" s="16"/>
      <c r="K895" s="16"/>
      <c r="L895" s="40" t="e">
        <v>#N/A</v>
      </c>
      <c r="M895" s="41" t="s">
        <v>56</v>
      </c>
      <c r="N895" s="41" t="s">
        <v>57</v>
      </c>
      <c r="O895" s="41" t="s">
        <v>57</v>
      </c>
      <c r="P895" s="41" t="s">
        <v>56</v>
      </c>
      <c r="Q895" s="41" t="s">
        <v>57</v>
      </c>
      <c r="R895" s="41" t="s">
        <v>57</v>
      </c>
      <c r="S895" s="41" t="s">
        <v>58</v>
      </c>
      <c r="T895" s="41" t="s">
        <v>58</v>
      </c>
      <c r="U895" s="41" t="s">
        <v>57</v>
      </c>
      <c r="V895" s="41" t="s">
        <v>57</v>
      </c>
      <c r="W895" s="41" t="s">
        <v>57</v>
      </c>
      <c r="X895" s="41" t="s">
        <v>57</v>
      </c>
      <c r="Y895" s="41" t="s">
        <v>57</v>
      </c>
      <c r="Z895" s="41" t="s">
        <v>56</v>
      </c>
      <c r="AA895" s="41" t="s">
        <v>57</v>
      </c>
      <c r="AB895" s="41" t="s">
        <v>56</v>
      </c>
      <c r="AC895" s="41" t="s">
        <v>58</v>
      </c>
      <c r="AD895" s="41" t="s">
        <v>57</v>
      </c>
      <c r="AE895" s="41" t="s">
        <v>57</v>
      </c>
      <c r="AF895" s="40"/>
      <c r="AG895" s="41" t="s">
        <v>59</v>
      </c>
      <c r="AH895" s="40"/>
      <c r="AI895" s="40"/>
      <c r="AJ895" s="41" t="s">
        <v>60</v>
      </c>
      <c r="AK895" s="41" t="s">
        <v>66</v>
      </c>
    </row>
    <row r="896" spans="1:37" s="42" customFormat="1" ht="13.5" customHeight="1" x14ac:dyDescent="0.3">
      <c r="A896" s="59">
        <v>960</v>
      </c>
      <c r="B896" s="68" t="str">
        <f t="shared" si="35"/>
        <v>960</v>
      </c>
      <c r="C896" s="69">
        <f>MATCH(A896,'TC Variable GLs'!A:A,0)</f>
        <v>572</v>
      </c>
      <c r="D896" s="20" t="str">
        <f>CONCATENATE(A896, " ", "Wraps")</f>
        <v>960 Wraps</v>
      </c>
      <c r="E896" s="38" t="s">
        <v>1149</v>
      </c>
      <c r="F896" s="39" t="s">
        <v>142</v>
      </c>
      <c r="G896" s="43"/>
      <c r="H896" s="16"/>
      <c r="I896" s="16"/>
      <c r="J896" s="16"/>
      <c r="K896" s="16"/>
      <c r="L896" s="40" t="e">
        <v>#N/A</v>
      </c>
      <c r="M896" s="41" t="s">
        <v>56</v>
      </c>
      <c r="N896" s="41" t="s">
        <v>57</v>
      </c>
      <c r="O896" s="41" t="s">
        <v>57</v>
      </c>
      <c r="P896" s="41" t="s">
        <v>56</v>
      </c>
      <c r="Q896" s="41" t="s">
        <v>57</v>
      </c>
      <c r="R896" s="41" t="s">
        <v>57</v>
      </c>
      <c r="S896" s="41" t="s">
        <v>56</v>
      </c>
      <c r="T896" s="41" t="s">
        <v>58</v>
      </c>
      <c r="U896" s="41" t="s">
        <v>57</v>
      </c>
      <c r="V896" s="41" t="s">
        <v>57</v>
      </c>
      <c r="W896" s="41" t="s">
        <v>56</v>
      </c>
      <c r="X896" s="41" t="s">
        <v>56</v>
      </c>
      <c r="Y896" s="41" t="s">
        <v>57</v>
      </c>
      <c r="Z896" s="41" t="s">
        <v>56</v>
      </c>
      <c r="AA896" s="41" t="s">
        <v>57</v>
      </c>
      <c r="AB896" s="41" t="s">
        <v>56</v>
      </c>
      <c r="AC896" s="41" t="s">
        <v>58</v>
      </c>
      <c r="AD896" s="41" t="s">
        <v>58</v>
      </c>
      <c r="AE896" s="41" t="s">
        <v>57</v>
      </c>
      <c r="AF896" s="40"/>
      <c r="AG896" s="41" t="s">
        <v>65</v>
      </c>
      <c r="AH896" s="40"/>
      <c r="AI896" s="41" t="s">
        <v>60</v>
      </c>
      <c r="AJ896" s="41" t="s">
        <v>60</v>
      </c>
      <c r="AK896" s="41" t="s">
        <v>143</v>
      </c>
    </row>
    <row r="897" spans="1:37" s="42" customFormat="1" ht="13.5" customHeight="1" x14ac:dyDescent="0.3">
      <c r="A897" s="59">
        <v>961</v>
      </c>
      <c r="B897" s="68" t="str">
        <f t="shared" si="35"/>
        <v>961</v>
      </c>
      <c r="C897" s="69">
        <f>MATCH(A897,'TC Variable GLs'!A:A,0)</f>
        <v>574</v>
      </c>
      <c r="D897" s="37"/>
      <c r="E897" s="38" t="s">
        <v>1150</v>
      </c>
      <c r="F897" s="43"/>
      <c r="G897" s="39" t="s">
        <v>169</v>
      </c>
      <c r="H897" s="39" t="s">
        <v>121</v>
      </c>
      <c r="I897" s="39" t="s">
        <v>101</v>
      </c>
      <c r="J897" s="16"/>
      <c r="K897" s="16"/>
      <c r="L897" s="40" t="e">
        <v>#N/A</v>
      </c>
      <c r="M897" s="41" t="s">
        <v>56</v>
      </c>
      <c r="N897" s="41" t="s">
        <v>57</v>
      </c>
      <c r="O897" s="41" t="s">
        <v>56</v>
      </c>
      <c r="P897" s="41" t="s">
        <v>56</v>
      </c>
      <c r="Q897" s="41" t="s">
        <v>57</v>
      </c>
      <c r="R897" s="41" t="s">
        <v>56</v>
      </c>
      <c r="S897" s="41" t="s">
        <v>56</v>
      </c>
      <c r="T897" s="41" t="s">
        <v>58</v>
      </c>
      <c r="U897" s="41" t="s">
        <v>57</v>
      </c>
      <c r="V897" s="41" t="s">
        <v>57</v>
      </c>
      <c r="W897" s="41" t="s">
        <v>57</v>
      </c>
      <c r="X897" s="41" t="s">
        <v>57</v>
      </c>
      <c r="Y897" s="41" t="s">
        <v>57</v>
      </c>
      <c r="Z897" s="41" t="s">
        <v>56</v>
      </c>
      <c r="AA897" s="41" t="s">
        <v>57</v>
      </c>
      <c r="AB897" s="41" t="s">
        <v>56</v>
      </c>
      <c r="AC897" s="41" t="s">
        <v>58</v>
      </c>
      <c r="AD897" s="41" t="s">
        <v>57</v>
      </c>
      <c r="AE897" s="41" t="s">
        <v>57</v>
      </c>
      <c r="AF897" s="40"/>
      <c r="AG897" s="41" t="s">
        <v>59</v>
      </c>
      <c r="AH897" s="40"/>
      <c r="AI897" s="41" t="s">
        <v>65</v>
      </c>
      <c r="AJ897" s="41" t="s">
        <v>122</v>
      </c>
      <c r="AK897" s="41" t="s">
        <v>61</v>
      </c>
    </row>
    <row r="898" spans="1:37" s="42" customFormat="1" ht="13.5" customHeight="1" x14ac:dyDescent="0.3">
      <c r="A898" s="39">
        <v>962</v>
      </c>
      <c r="B898" s="70" t="str">
        <f t="shared" si="35"/>
        <v>962</v>
      </c>
      <c r="C898" s="71" t="e">
        <f>MATCH(A898,'TC Variable GLs'!A:A,0)</f>
        <v>#N/A</v>
      </c>
      <c r="D898" s="37"/>
      <c r="E898" s="38" t="s">
        <v>1346</v>
      </c>
      <c r="F898" s="16">
        <v>5190</v>
      </c>
      <c r="G898" s="39" t="s">
        <v>69</v>
      </c>
      <c r="H898" s="39"/>
      <c r="I898" s="39"/>
      <c r="J898" s="16"/>
      <c r="K898" s="16"/>
      <c r="L898" s="40"/>
      <c r="M898" s="41" t="s">
        <v>56</v>
      </c>
      <c r="N898" s="41" t="s">
        <v>57</v>
      </c>
      <c r="O898" s="41" t="s">
        <v>57</v>
      </c>
      <c r="P898" s="41" t="s">
        <v>56</v>
      </c>
      <c r="Q898" s="41" t="s">
        <v>57</v>
      </c>
      <c r="R898" s="41" t="s">
        <v>57</v>
      </c>
      <c r="S898" s="41" t="s">
        <v>58</v>
      </c>
      <c r="T898" s="41" t="s">
        <v>58</v>
      </c>
      <c r="U898" s="41" t="s">
        <v>57</v>
      </c>
      <c r="V898" s="41" t="s">
        <v>57</v>
      </c>
      <c r="W898" s="41" t="s">
        <v>57</v>
      </c>
      <c r="X898" s="41" t="s">
        <v>57</v>
      </c>
      <c r="Y898" s="41" t="s">
        <v>57</v>
      </c>
      <c r="Z898" s="41" t="s">
        <v>56</v>
      </c>
      <c r="AA898" s="41" t="s">
        <v>57</v>
      </c>
      <c r="AB898" s="41" t="s">
        <v>58</v>
      </c>
      <c r="AC898" s="41" t="s">
        <v>58</v>
      </c>
      <c r="AD898" s="41" t="s">
        <v>57</v>
      </c>
      <c r="AE898" s="41" t="s">
        <v>58</v>
      </c>
      <c r="AF898" s="40"/>
      <c r="AG898" s="41" t="s">
        <v>59</v>
      </c>
      <c r="AH898" s="40"/>
      <c r="AI898" s="41" t="s">
        <v>60</v>
      </c>
      <c r="AJ898" s="41" t="s">
        <v>60</v>
      </c>
      <c r="AK898" s="41" t="s">
        <v>66</v>
      </c>
    </row>
    <row r="899" spans="1:37" s="42" customFormat="1" ht="13.5" customHeight="1" x14ac:dyDescent="0.3">
      <c r="A899" s="39">
        <v>963</v>
      </c>
      <c r="B899" s="36" t="str">
        <f t="shared" si="35"/>
        <v>963</v>
      </c>
      <c r="C899" s="16" t="e">
        <f>MATCH(A899,'TC Variable GLs'!A:A,0)</f>
        <v>#N/A</v>
      </c>
      <c r="D899" s="37"/>
      <c r="E899" s="38" t="s">
        <v>1151</v>
      </c>
      <c r="F899" s="39" t="s">
        <v>121</v>
      </c>
      <c r="G899" s="39" t="s">
        <v>69</v>
      </c>
      <c r="H899" s="16"/>
      <c r="I899" s="16"/>
      <c r="J899" s="16"/>
      <c r="K899" s="16"/>
      <c r="L899" s="40" t="e">
        <v>#N/A</v>
      </c>
      <c r="M899" s="41" t="s">
        <v>56</v>
      </c>
      <c r="N899" s="41" t="s">
        <v>57</v>
      </c>
      <c r="O899" s="41" t="s">
        <v>56</v>
      </c>
      <c r="P899" s="41" t="s">
        <v>56</v>
      </c>
      <c r="Q899" s="41" t="s">
        <v>57</v>
      </c>
      <c r="R899" s="41" t="s">
        <v>56</v>
      </c>
      <c r="S899" s="41" t="s">
        <v>56</v>
      </c>
      <c r="T899" s="41" t="s">
        <v>58</v>
      </c>
      <c r="U899" s="41" t="s">
        <v>57</v>
      </c>
      <c r="V899" s="41" t="s">
        <v>58</v>
      </c>
      <c r="W899" s="41" t="s">
        <v>58</v>
      </c>
      <c r="X899" s="41" t="s">
        <v>58</v>
      </c>
      <c r="Y899" s="41" t="s">
        <v>58</v>
      </c>
      <c r="Z899" s="41" t="s">
        <v>56</v>
      </c>
      <c r="AA899" s="41" t="s">
        <v>57</v>
      </c>
      <c r="AB899" s="41" t="s">
        <v>58</v>
      </c>
      <c r="AC899" s="41" t="s">
        <v>58</v>
      </c>
      <c r="AD899" s="41" t="s">
        <v>58</v>
      </c>
      <c r="AE899" s="41" t="s">
        <v>58</v>
      </c>
      <c r="AF899" s="40"/>
      <c r="AG899" s="41" t="s">
        <v>59</v>
      </c>
      <c r="AH899" s="40"/>
      <c r="AI899" s="41" t="s">
        <v>60</v>
      </c>
      <c r="AJ899" s="41" t="s">
        <v>62</v>
      </c>
      <c r="AK899" s="41" t="s">
        <v>66</v>
      </c>
    </row>
    <row r="900" spans="1:37" s="42" customFormat="1" ht="13.5" customHeight="1" x14ac:dyDescent="0.3">
      <c r="A900" s="39">
        <v>964</v>
      </c>
      <c r="B900" s="36" t="str">
        <f t="shared" si="35"/>
        <v>964</v>
      </c>
      <c r="C900" s="16" t="e">
        <f>MATCH(A900,'TC Variable GLs'!A:A,0)</f>
        <v>#N/A</v>
      </c>
      <c r="D900" s="37"/>
      <c r="E900" s="38" t="s">
        <v>1128</v>
      </c>
      <c r="F900" s="39" t="s">
        <v>69</v>
      </c>
      <c r="G900" s="39" t="s">
        <v>121</v>
      </c>
      <c r="H900" s="16"/>
      <c r="I900" s="16"/>
      <c r="J900" s="16"/>
      <c r="K900" s="16"/>
      <c r="L900" s="40" t="e">
        <v>#N/A</v>
      </c>
      <c r="M900" s="41" t="s">
        <v>56</v>
      </c>
      <c r="N900" s="41" t="s">
        <v>57</v>
      </c>
      <c r="O900" s="41" t="s">
        <v>56</v>
      </c>
      <c r="P900" s="41" t="s">
        <v>56</v>
      </c>
      <c r="Q900" s="41" t="s">
        <v>57</v>
      </c>
      <c r="R900" s="41" t="s">
        <v>56</v>
      </c>
      <c r="S900" s="41" t="s">
        <v>56</v>
      </c>
      <c r="T900" s="41" t="s">
        <v>58</v>
      </c>
      <c r="U900" s="41" t="s">
        <v>57</v>
      </c>
      <c r="V900" s="41" t="s">
        <v>58</v>
      </c>
      <c r="W900" s="41" t="s">
        <v>58</v>
      </c>
      <c r="X900" s="41" t="s">
        <v>58</v>
      </c>
      <c r="Y900" s="41" t="s">
        <v>58</v>
      </c>
      <c r="Z900" s="41" t="s">
        <v>56</v>
      </c>
      <c r="AA900" s="41" t="s">
        <v>57</v>
      </c>
      <c r="AB900" s="41" t="s">
        <v>58</v>
      </c>
      <c r="AC900" s="41" t="s">
        <v>58</v>
      </c>
      <c r="AD900" s="41" t="s">
        <v>58</v>
      </c>
      <c r="AE900" s="41" t="s">
        <v>58</v>
      </c>
      <c r="AF900" s="40"/>
      <c r="AG900" s="41" t="s">
        <v>59</v>
      </c>
      <c r="AH900" s="40"/>
      <c r="AI900" s="41" t="s">
        <v>60</v>
      </c>
      <c r="AJ900" s="41" t="s">
        <v>62</v>
      </c>
      <c r="AK900" s="41" t="s">
        <v>66</v>
      </c>
    </row>
    <row r="901" spans="1:37" s="42" customFormat="1" ht="13.5" customHeight="1" x14ac:dyDescent="0.3">
      <c r="A901" s="59">
        <v>965</v>
      </c>
      <c r="B901" s="68" t="str">
        <f t="shared" si="35"/>
        <v>965</v>
      </c>
      <c r="C901" s="69">
        <f>MATCH(A901,'TC Variable GLs'!A:A,0)</f>
        <v>575</v>
      </c>
      <c r="D901" s="37"/>
      <c r="E901" s="38" t="s">
        <v>1152</v>
      </c>
      <c r="F901" s="43"/>
      <c r="G901" s="39" t="s">
        <v>69</v>
      </c>
      <c r="H901" s="16"/>
      <c r="I901" s="16"/>
      <c r="J901" s="16"/>
      <c r="K901" s="16"/>
      <c r="L901" s="40" t="e">
        <v>#N/A</v>
      </c>
      <c r="M901" s="41" t="s">
        <v>56</v>
      </c>
      <c r="N901" s="41" t="s">
        <v>57</v>
      </c>
      <c r="O901" s="41" t="s">
        <v>57</v>
      </c>
      <c r="P901" s="41" t="s">
        <v>56</v>
      </c>
      <c r="Q901" s="41" t="s">
        <v>57</v>
      </c>
      <c r="R901" s="41" t="s">
        <v>57</v>
      </c>
      <c r="S901" s="41" t="s">
        <v>58</v>
      </c>
      <c r="T901" s="41" t="s">
        <v>58</v>
      </c>
      <c r="U901" s="41" t="s">
        <v>57</v>
      </c>
      <c r="V901" s="41" t="s">
        <v>57</v>
      </c>
      <c r="W901" s="41" t="s">
        <v>57</v>
      </c>
      <c r="X901" s="41" t="s">
        <v>57</v>
      </c>
      <c r="Y901" s="41" t="s">
        <v>57</v>
      </c>
      <c r="Z901" s="41" t="s">
        <v>56</v>
      </c>
      <c r="AA901" s="41" t="s">
        <v>57</v>
      </c>
      <c r="AB901" s="41" t="s">
        <v>56</v>
      </c>
      <c r="AC901" s="41" t="s">
        <v>58</v>
      </c>
      <c r="AD901" s="41" t="s">
        <v>57</v>
      </c>
      <c r="AE901" s="41" t="s">
        <v>58</v>
      </c>
      <c r="AF901" s="40"/>
      <c r="AG901" s="41" t="s">
        <v>59</v>
      </c>
      <c r="AH901" s="40"/>
      <c r="AI901" s="41" t="s">
        <v>60</v>
      </c>
      <c r="AJ901" s="41" t="s">
        <v>60</v>
      </c>
      <c r="AK901" s="41" t="s">
        <v>66</v>
      </c>
    </row>
    <row r="902" spans="1:37" s="42" customFormat="1" ht="13.5" customHeight="1" x14ac:dyDescent="0.3">
      <c r="A902" s="59">
        <v>966</v>
      </c>
      <c r="B902" s="68" t="str">
        <f t="shared" si="35"/>
        <v>966</v>
      </c>
      <c r="C902" s="69">
        <f>MATCH(A902,'TC Variable GLs'!A:A,0)</f>
        <v>582</v>
      </c>
      <c r="D902" s="37"/>
      <c r="E902" s="38" t="s">
        <v>1153</v>
      </c>
      <c r="F902" s="39" t="s">
        <v>69</v>
      </c>
      <c r="G902" s="43"/>
      <c r="H902" s="16"/>
      <c r="I902" s="16"/>
      <c r="J902" s="16"/>
      <c r="K902" s="16"/>
      <c r="L902" s="40" t="e">
        <v>#N/A</v>
      </c>
      <c r="M902" s="41" t="s">
        <v>56</v>
      </c>
      <c r="N902" s="41" t="s">
        <v>57</v>
      </c>
      <c r="O902" s="41" t="s">
        <v>57</v>
      </c>
      <c r="P902" s="41" t="s">
        <v>56</v>
      </c>
      <c r="Q902" s="41" t="s">
        <v>57</v>
      </c>
      <c r="R902" s="41" t="s">
        <v>57</v>
      </c>
      <c r="S902" s="41" t="s">
        <v>57</v>
      </c>
      <c r="T902" s="41" t="s">
        <v>57</v>
      </c>
      <c r="U902" s="41" t="s">
        <v>57</v>
      </c>
      <c r="V902" s="41" t="s">
        <v>57</v>
      </c>
      <c r="W902" s="41" t="s">
        <v>57</v>
      </c>
      <c r="X902" s="41" t="s">
        <v>57</v>
      </c>
      <c r="Y902" s="41" t="s">
        <v>57</v>
      </c>
      <c r="Z902" s="41" t="s">
        <v>56</v>
      </c>
      <c r="AA902" s="41" t="s">
        <v>57</v>
      </c>
      <c r="AB902" s="41" t="s">
        <v>56</v>
      </c>
      <c r="AC902" s="41" t="s">
        <v>58</v>
      </c>
      <c r="AD902" s="41" t="s">
        <v>58</v>
      </c>
      <c r="AE902" s="41" t="s">
        <v>57</v>
      </c>
      <c r="AF902" s="40"/>
      <c r="AG902" s="41" t="s">
        <v>59</v>
      </c>
      <c r="AH902" s="40"/>
      <c r="AI902" s="41" t="s">
        <v>60</v>
      </c>
      <c r="AJ902" s="41" t="s">
        <v>60</v>
      </c>
      <c r="AK902" s="41" t="s">
        <v>66</v>
      </c>
    </row>
    <row r="903" spans="1:37" s="42" customFormat="1" ht="13.5" customHeight="1" x14ac:dyDescent="0.3">
      <c r="A903" s="39">
        <v>967</v>
      </c>
      <c r="B903" s="36" t="str">
        <f t="shared" si="35"/>
        <v>967</v>
      </c>
      <c r="C903" s="16" t="e">
        <f>MATCH(A903,'TC Variable GLs'!A:A,0)</f>
        <v>#N/A</v>
      </c>
      <c r="D903" s="37"/>
      <c r="E903" s="38" t="s">
        <v>1154</v>
      </c>
      <c r="F903" s="39" t="s">
        <v>71</v>
      </c>
      <c r="G903" s="39" t="s">
        <v>113</v>
      </c>
      <c r="H903" s="16"/>
      <c r="I903" s="16"/>
      <c r="J903" s="16"/>
      <c r="K903" s="16"/>
      <c r="L903" s="40" t="e">
        <v>#N/A</v>
      </c>
      <c r="M903" s="41" t="s">
        <v>56</v>
      </c>
      <c r="N903" s="41" t="s">
        <v>57</v>
      </c>
      <c r="O903" s="41" t="s">
        <v>57</v>
      </c>
      <c r="P903" s="41" t="s">
        <v>56</v>
      </c>
      <c r="Q903" s="41" t="s">
        <v>57</v>
      </c>
      <c r="R903" s="41" t="s">
        <v>57</v>
      </c>
      <c r="S903" s="41" t="s">
        <v>58</v>
      </c>
      <c r="T903" s="41" t="s">
        <v>58</v>
      </c>
      <c r="U903" s="41" t="s">
        <v>57</v>
      </c>
      <c r="V903" s="41" t="s">
        <v>57</v>
      </c>
      <c r="W903" s="41" t="s">
        <v>57</v>
      </c>
      <c r="X903" s="41" t="s">
        <v>57</v>
      </c>
      <c r="Y903" s="41" t="s">
        <v>57</v>
      </c>
      <c r="Z903" s="41" t="s">
        <v>56</v>
      </c>
      <c r="AA903" s="41" t="s">
        <v>57</v>
      </c>
      <c r="AB903" s="41" t="s">
        <v>58</v>
      </c>
      <c r="AC903" s="41" t="s">
        <v>58</v>
      </c>
      <c r="AD903" s="41" t="s">
        <v>58</v>
      </c>
      <c r="AE903" s="41" t="s">
        <v>58</v>
      </c>
      <c r="AF903" s="40"/>
      <c r="AG903" s="41" t="s">
        <v>59</v>
      </c>
      <c r="AH903" s="40"/>
      <c r="AI903" s="40"/>
      <c r="AJ903" s="41" t="s">
        <v>65</v>
      </c>
      <c r="AK903" s="41" t="s">
        <v>66</v>
      </c>
    </row>
    <row r="904" spans="1:37" s="42" customFormat="1" ht="13.5" customHeight="1" x14ac:dyDescent="0.3">
      <c r="A904" s="59">
        <v>968</v>
      </c>
      <c r="B904" s="68" t="str">
        <f t="shared" si="35"/>
        <v>968</v>
      </c>
      <c r="C904" s="69">
        <f>MATCH(A904,'TC Variable GLs'!A:A,0)</f>
        <v>589</v>
      </c>
      <c r="D904" s="20" t="str">
        <f>CONCATENATE(A904, " ", "Wraps")</f>
        <v>968 Wraps</v>
      </c>
      <c r="E904" s="38" t="s">
        <v>1156</v>
      </c>
      <c r="F904" s="39" t="s">
        <v>142</v>
      </c>
      <c r="G904" s="43"/>
      <c r="H904" s="16"/>
      <c r="I904" s="16"/>
      <c r="J904" s="16"/>
      <c r="K904" s="16"/>
      <c r="L904" s="40" t="e">
        <v>#N/A</v>
      </c>
      <c r="M904" s="41" t="s">
        <v>56</v>
      </c>
      <c r="N904" s="41" t="s">
        <v>57</v>
      </c>
      <c r="O904" s="41" t="s">
        <v>57</v>
      </c>
      <c r="P904" s="41" t="s">
        <v>56</v>
      </c>
      <c r="Q904" s="41" t="s">
        <v>57</v>
      </c>
      <c r="R904" s="41" t="s">
        <v>57</v>
      </c>
      <c r="S904" s="41" t="s">
        <v>58</v>
      </c>
      <c r="T904" s="41" t="s">
        <v>58</v>
      </c>
      <c r="U904" s="41" t="s">
        <v>57</v>
      </c>
      <c r="V904" s="41" t="s">
        <v>57</v>
      </c>
      <c r="W904" s="41" t="s">
        <v>56</v>
      </c>
      <c r="X904" s="41" t="s">
        <v>56</v>
      </c>
      <c r="Y904" s="41" t="s">
        <v>57</v>
      </c>
      <c r="Z904" s="41" t="s">
        <v>56</v>
      </c>
      <c r="AA904" s="41" t="s">
        <v>57</v>
      </c>
      <c r="AB904" s="41" t="s">
        <v>56</v>
      </c>
      <c r="AC904" s="41" t="s">
        <v>58</v>
      </c>
      <c r="AD904" s="41" t="s">
        <v>58</v>
      </c>
      <c r="AE904" s="41" t="s">
        <v>57</v>
      </c>
      <c r="AF904" s="40"/>
      <c r="AG904" s="41" t="s">
        <v>65</v>
      </c>
      <c r="AH904" s="40"/>
      <c r="AI904" s="41" t="s">
        <v>60</v>
      </c>
      <c r="AJ904" s="41" t="s">
        <v>60</v>
      </c>
      <c r="AK904" s="41" t="s">
        <v>143</v>
      </c>
    </row>
    <row r="905" spans="1:37" s="42" customFormat="1" ht="13.5" customHeight="1" x14ac:dyDescent="0.3">
      <c r="A905" s="59">
        <v>970</v>
      </c>
      <c r="B905" s="68" t="str">
        <f t="shared" si="35"/>
        <v>970</v>
      </c>
      <c r="C905" s="69">
        <f>MATCH(A905,'TC Variable GLs'!A:A,0)</f>
        <v>591</v>
      </c>
      <c r="D905" s="37"/>
      <c r="E905" s="38" t="s">
        <v>1157</v>
      </c>
      <c r="F905" s="43"/>
      <c r="G905" s="39" t="s">
        <v>142</v>
      </c>
      <c r="H905" s="16"/>
      <c r="I905" s="16"/>
      <c r="J905" s="16"/>
      <c r="K905" s="16"/>
      <c r="L905" s="40" t="e">
        <v>#N/A</v>
      </c>
      <c r="M905" s="41" t="s">
        <v>56</v>
      </c>
      <c r="N905" s="41" t="s">
        <v>57</v>
      </c>
      <c r="O905" s="41" t="s">
        <v>57</v>
      </c>
      <c r="P905" s="41" t="s">
        <v>56</v>
      </c>
      <c r="Q905" s="41" t="s">
        <v>57</v>
      </c>
      <c r="R905" s="41" t="s">
        <v>57</v>
      </c>
      <c r="S905" s="41" t="s">
        <v>58</v>
      </c>
      <c r="T905" s="41" t="s">
        <v>58</v>
      </c>
      <c r="U905" s="41" t="s">
        <v>57</v>
      </c>
      <c r="V905" s="41" t="s">
        <v>57</v>
      </c>
      <c r="W905" s="41" t="s">
        <v>57</v>
      </c>
      <c r="X905" s="41" t="s">
        <v>57</v>
      </c>
      <c r="Y905" s="41" t="s">
        <v>57</v>
      </c>
      <c r="Z905" s="41" t="s">
        <v>56</v>
      </c>
      <c r="AA905" s="41" t="s">
        <v>57</v>
      </c>
      <c r="AB905" s="41" t="s">
        <v>56</v>
      </c>
      <c r="AC905" s="41" t="s">
        <v>58</v>
      </c>
      <c r="AD905" s="41" t="s">
        <v>57</v>
      </c>
      <c r="AE905" s="41" t="s">
        <v>57</v>
      </c>
      <c r="AF905" s="40"/>
      <c r="AG905" s="41" t="s">
        <v>59</v>
      </c>
      <c r="AH905" s="40"/>
      <c r="AI905" s="40"/>
      <c r="AJ905" s="41" t="s">
        <v>60</v>
      </c>
      <c r="AK905" s="41" t="s">
        <v>66</v>
      </c>
    </row>
    <row r="906" spans="1:37" s="42" customFormat="1" ht="13.5" customHeight="1" x14ac:dyDescent="0.3">
      <c r="A906" s="39">
        <v>971</v>
      </c>
      <c r="B906" s="36" t="str">
        <f t="shared" si="35"/>
        <v>971</v>
      </c>
      <c r="C906" s="16" t="e">
        <f>MATCH(A906,'TC Variable GLs'!A:A,0)</f>
        <v>#N/A</v>
      </c>
      <c r="D906" s="37"/>
      <c r="E906" s="38" t="s">
        <v>1158</v>
      </c>
      <c r="F906" s="39" t="s">
        <v>347</v>
      </c>
      <c r="G906" s="39" t="s">
        <v>268</v>
      </c>
      <c r="H906" s="16"/>
      <c r="I906" s="16"/>
      <c r="J906" s="16"/>
      <c r="K906" s="16"/>
      <c r="L906" s="40" t="e">
        <v>#N/A</v>
      </c>
      <c r="M906" s="41" t="s">
        <v>56</v>
      </c>
      <c r="N906" s="41" t="s">
        <v>57</v>
      </c>
      <c r="O906" s="41" t="s">
        <v>56</v>
      </c>
      <c r="P906" s="41" t="s">
        <v>56</v>
      </c>
      <c r="Q906" s="41" t="s">
        <v>57</v>
      </c>
      <c r="R906" s="41" t="s">
        <v>56</v>
      </c>
      <c r="S906" s="41" t="s">
        <v>56</v>
      </c>
      <c r="T906" s="41" t="s">
        <v>58</v>
      </c>
      <c r="U906" s="41" t="s">
        <v>57</v>
      </c>
      <c r="V906" s="41" t="s">
        <v>57</v>
      </c>
      <c r="W906" s="41" t="s">
        <v>57</v>
      </c>
      <c r="X906" s="41" t="s">
        <v>57</v>
      </c>
      <c r="Y906" s="41" t="s">
        <v>57</v>
      </c>
      <c r="Z906" s="41" t="s">
        <v>56</v>
      </c>
      <c r="AA906" s="41" t="s">
        <v>57</v>
      </c>
      <c r="AB906" s="41" t="s">
        <v>58</v>
      </c>
      <c r="AC906" s="41" t="s">
        <v>58</v>
      </c>
      <c r="AD906" s="41" t="s">
        <v>58</v>
      </c>
      <c r="AE906" s="41" t="s">
        <v>58</v>
      </c>
      <c r="AF906" s="40"/>
      <c r="AG906" s="41" t="s">
        <v>59</v>
      </c>
      <c r="AH906" s="40"/>
      <c r="AI906" s="40"/>
      <c r="AJ906" s="41" t="s">
        <v>62</v>
      </c>
      <c r="AK906" s="41" t="s">
        <v>65</v>
      </c>
    </row>
    <row r="907" spans="1:37" s="42" customFormat="1" ht="13.5" customHeight="1" x14ac:dyDescent="0.3">
      <c r="A907" s="59">
        <v>972</v>
      </c>
      <c r="B907" s="68" t="str">
        <f t="shared" si="35"/>
        <v>972</v>
      </c>
      <c r="C907" s="69">
        <f>MATCH(A907,'TC Variable GLs'!A:A,0)</f>
        <v>593</v>
      </c>
      <c r="D907" s="20" t="str">
        <f>CONCATENATE(A907, " ", "Wraps")</f>
        <v>972 Wraps</v>
      </c>
      <c r="E907" s="38" t="s">
        <v>1160</v>
      </c>
      <c r="F907" s="39" t="s">
        <v>831</v>
      </c>
      <c r="G907" s="43"/>
      <c r="H907" s="16"/>
      <c r="I907" s="16"/>
      <c r="J907" s="16"/>
      <c r="K907" s="16"/>
      <c r="L907" s="40" t="e">
        <v>#N/A</v>
      </c>
      <c r="M907" s="41" t="s">
        <v>56</v>
      </c>
      <c r="N907" s="41" t="s">
        <v>57</v>
      </c>
      <c r="O907" s="41" t="s">
        <v>56</v>
      </c>
      <c r="P907" s="41" t="s">
        <v>56</v>
      </c>
      <c r="Q907" s="41" t="s">
        <v>57</v>
      </c>
      <c r="R907" s="41" t="s">
        <v>56</v>
      </c>
      <c r="S907" s="41" t="s">
        <v>56</v>
      </c>
      <c r="T907" s="41" t="s">
        <v>58</v>
      </c>
      <c r="U907" s="41" t="s">
        <v>57</v>
      </c>
      <c r="V907" s="41" t="s">
        <v>57</v>
      </c>
      <c r="W907" s="41" t="s">
        <v>56</v>
      </c>
      <c r="X907" s="41" t="s">
        <v>56</v>
      </c>
      <c r="Y907" s="41" t="s">
        <v>57</v>
      </c>
      <c r="Z907" s="41" t="s">
        <v>56</v>
      </c>
      <c r="AA907" s="41" t="s">
        <v>57</v>
      </c>
      <c r="AB907" s="41" t="s">
        <v>56</v>
      </c>
      <c r="AC907" s="41" t="s">
        <v>58</v>
      </c>
      <c r="AD907" s="41" t="s">
        <v>58</v>
      </c>
      <c r="AE907" s="41" t="s">
        <v>58</v>
      </c>
      <c r="AF907" s="40"/>
      <c r="AG907" s="41" t="s">
        <v>60</v>
      </c>
      <c r="AH907" s="40"/>
      <c r="AI907" s="41" t="s">
        <v>60</v>
      </c>
      <c r="AJ907" s="41" t="s">
        <v>60</v>
      </c>
      <c r="AK907" s="41" t="s">
        <v>143</v>
      </c>
    </row>
    <row r="908" spans="1:37" s="42" customFormat="1" ht="13.5" customHeight="1" x14ac:dyDescent="0.3">
      <c r="A908" s="59">
        <v>973</v>
      </c>
      <c r="B908" s="68" t="str">
        <f t="shared" si="35"/>
        <v>973</v>
      </c>
      <c r="C908" s="69">
        <f>MATCH(A908,'TC Variable GLs'!A:A,0)</f>
        <v>594</v>
      </c>
      <c r="D908" s="37"/>
      <c r="E908" s="38" t="s">
        <v>1161</v>
      </c>
      <c r="F908" s="43"/>
      <c r="G908" s="39" t="s">
        <v>146</v>
      </c>
      <c r="H908" s="39" t="s">
        <v>121</v>
      </c>
      <c r="I908" s="39" t="s">
        <v>101</v>
      </c>
      <c r="J908" s="16"/>
      <c r="K908" s="16"/>
      <c r="L908" s="40" t="e">
        <v>#N/A</v>
      </c>
      <c r="M908" s="41" t="s">
        <v>56</v>
      </c>
      <c r="N908" s="41" t="s">
        <v>57</v>
      </c>
      <c r="O908" s="41" t="s">
        <v>56</v>
      </c>
      <c r="P908" s="41" t="s">
        <v>56</v>
      </c>
      <c r="Q908" s="41" t="s">
        <v>57</v>
      </c>
      <c r="R908" s="41" t="s">
        <v>56</v>
      </c>
      <c r="S908" s="41" t="s">
        <v>56</v>
      </c>
      <c r="T908" s="41" t="s">
        <v>58</v>
      </c>
      <c r="U908" s="41" t="s">
        <v>57</v>
      </c>
      <c r="V908" s="41" t="s">
        <v>57</v>
      </c>
      <c r="W908" s="41" t="s">
        <v>57</v>
      </c>
      <c r="X908" s="41" t="s">
        <v>57</v>
      </c>
      <c r="Y908" s="41" t="s">
        <v>57</v>
      </c>
      <c r="Z908" s="41" t="s">
        <v>56</v>
      </c>
      <c r="AA908" s="41" t="s">
        <v>57</v>
      </c>
      <c r="AB908" s="41" t="s">
        <v>56</v>
      </c>
      <c r="AC908" s="41" t="s">
        <v>58</v>
      </c>
      <c r="AD908" s="41" t="s">
        <v>58</v>
      </c>
      <c r="AE908" s="41" t="s">
        <v>58</v>
      </c>
      <c r="AF908" s="40"/>
      <c r="AG908" s="41" t="s">
        <v>59</v>
      </c>
      <c r="AH908" s="40"/>
      <c r="AI908" s="41" t="s">
        <v>60</v>
      </c>
      <c r="AJ908" s="41" t="s">
        <v>62</v>
      </c>
      <c r="AK908" s="41" t="s">
        <v>143</v>
      </c>
    </row>
    <row r="909" spans="1:37" s="42" customFormat="1" ht="13.5" customHeight="1" x14ac:dyDescent="0.3">
      <c r="A909" s="59" t="s">
        <v>1389</v>
      </c>
      <c r="B909" s="68"/>
      <c r="C909" s="69"/>
      <c r="D909" s="37"/>
      <c r="E909" s="38" t="s">
        <v>1395</v>
      </c>
      <c r="F909" s="16">
        <v>9584</v>
      </c>
      <c r="G909" s="43"/>
      <c r="H909" s="39"/>
      <c r="I909" s="39"/>
      <c r="J909" s="16"/>
      <c r="K909" s="16"/>
      <c r="L909" s="40"/>
      <c r="M909" s="41" t="s">
        <v>56</v>
      </c>
      <c r="N909" s="41" t="s">
        <v>57</v>
      </c>
      <c r="O909" s="41" t="s">
        <v>57</v>
      </c>
      <c r="P909" s="41" t="s">
        <v>56</v>
      </c>
      <c r="Q909" s="41" t="s">
        <v>57</v>
      </c>
      <c r="R909" s="41" t="s">
        <v>57</v>
      </c>
      <c r="S909" s="41" t="s">
        <v>58</v>
      </c>
      <c r="T909" s="41" t="s">
        <v>57</v>
      </c>
      <c r="U909" s="41" t="s">
        <v>57</v>
      </c>
      <c r="V909" s="41" t="s">
        <v>58</v>
      </c>
      <c r="W909" s="41" t="s">
        <v>58</v>
      </c>
      <c r="X909" s="41" t="s">
        <v>58</v>
      </c>
      <c r="Y909" s="41" t="s">
        <v>58</v>
      </c>
      <c r="Z909" s="41" t="s">
        <v>56</v>
      </c>
      <c r="AA909" s="41" t="s">
        <v>57</v>
      </c>
      <c r="AB909" s="41" t="s">
        <v>56</v>
      </c>
      <c r="AC909" s="41" t="s">
        <v>58</v>
      </c>
      <c r="AD909" s="41" t="s">
        <v>58</v>
      </c>
      <c r="AE909" s="41" t="s">
        <v>58</v>
      </c>
      <c r="AF909" s="40"/>
      <c r="AG909" s="41" t="s">
        <v>59</v>
      </c>
      <c r="AH909" s="40" t="s">
        <v>285</v>
      </c>
      <c r="AI909" s="41"/>
      <c r="AJ909" s="41" t="s">
        <v>66</v>
      </c>
      <c r="AK909" s="41" t="s">
        <v>66</v>
      </c>
    </row>
    <row r="910" spans="1:37" s="42" customFormat="1" ht="13.5" customHeight="1" x14ac:dyDescent="0.3">
      <c r="A910" s="59" t="s">
        <v>1390</v>
      </c>
      <c r="B910" s="68"/>
      <c r="C910" s="69"/>
      <c r="D910" s="37"/>
      <c r="E910" s="38" t="s">
        <v>1393</v>
      </c>
      <c r="F910" s="43"/>
      <c r="G910" s="39" t="s">
        <v>1394</v>
      </c>
      <c r="H910" s="39"/>
      <c r="I910" s="39"/>
      <c r="J910" s="16"/>
      <c r="K910" s="16"/>
      <c r="L910" s="40"/>
      <c r="M910" s="41" t="s">
        <v>56</v>
      </c>
      <c r="N910" s="41" t="s">
        <v>57</v>
      </c>
      <c r="O910" s="41" t="s">
        <v>57</v>
      </c>
      <c r="P910" s="41" t="s">
        <v>56</v>
      </c>
      <c r="Q910" s="41" t="s">
        <v>57</v>
      </c>
      <c r="R910" s="41" t="s">
        <v>57</v>
      </c>
      <c r="S910" s="41" t="s">
        <v>58</v>
      </c>
      <c r="T910" s="41" t="s">
        <v>57</v>
      </c>
      <c r="U910" s="41" t="s">
        <v>57</v>
      </c>
      <c r="V910" s="41" t="s">
        <v>58</v>
      </c>
      <c r="W910" s="41" t="s">
        <v>58</v>
      </c>
      <c r="X910" s="41" t="s">
        <v>58</v>
      </c>
      <c r="Y910" s="41" t="s">
        <v>58</v>
      </c>
      <c r="Z910" s="41" t="s">
        <v>56</v>
      </c>
      <c r="AA910" s="41" t="s">
        <v>57</v>
      </c>
      <c r="AB910" s="41" t="s">
        <v>56</v>
      </c>
      <c r="AC910" s="41" t="s">
        <v>58</v>
      </c>
      <c r="AD910" s="41" t="s">
        <v>58</v>
      </c>
      <c r="AE910" s="41" t="s">
        <v>58</v>
      </c>
      <c r="AF910" s="40"/>
      <c r="AG910" s="41" t="s">
        <v>59</v>
      </c>
      <c r="AH910" s="40" t="s">
        <v>285</v>
      </c>
      <c r="AI910" s="41"/>
      <c r="AJ910" s="41" t="s">
        <v>66</v>
      </c>
      <c r="AK910" s="41" t="s">
        <v>66</v>
      </c>
    </row>
    <row r="911" spans="1:37" s="42" customFormat="1" ht="13.5" customHeight="1" x14ac:dyDescent="0.3">
      <c r="A911" s="39">
        <v>976</v>
      </c>
      <c r="B911" s="36" t="str">
        <f t="shared" ref="B911:B932" si="36">CLEAN(A911)</f>
        <v>976</v>
      </c>
      <c r="C911" s="16" t="e">
        <f>MATCH(A911,'TC Variable GLs'!A:A,0)</f>
        <v>#N/A</v>
      </c>
      <c r="D911" s="37"/>
      <c r="E911" s="38" t="s">
        <v>1162</v>
      </c>
      <c r="F911" s="39" t="s">
        <v>121</v>
      </c>
      <c r="G911" s="39" t="s">
        <v>101</v>
      </c>
      <c r="H911" s="16"/>
      <c r="I911" s="16"/>
      <c r="J911" s="16"/>
      <c r="K911" s="16"/>
      <c r="L911" s="40" t="e">
        <v>#N/A</v>
      </c>
      <c r="M911" s="41" t="s">
        <v>56</v>
      </c>
      <c r="N911" s="41" t="s">
        <v>57</v>
      </c>
      <c r="O911" s="41" t="s">
        <v>56</v>
      </c>
      <c r="P911" s="41" t="s">
        <v>56</v>
      </c>
      <c r="Q911" s="41" t="s">
        <v>57</v>
      </c>
      <c r="R911" s="41" t="s">
        <v>56</v>
      </c>
      <c r="S911" s="41" t="s">
        <v>56</v>
      </c>
      <c r="T911" s="41" t="s">
        <v>58</v>
      </c>
      <c r="U911" s="41" t="s">
        <v>57</v>
      </c>
      <c r="V911" s="41" t="s">
        <v>57</v>
      </c>
      <c r="W911" s="41" t="s">
        <v>57</v>
      </c>
      <c r="X911" s="41" t="s">
        <v>57</v>
      </c>
      <c r="Y911" s="41" t="s">
        <v>57</v>
      </c>
      <c r="Z911" s="41" t="s">
        <v>56</v>
      </c>
      <c r="AA911" s="41" t="s">
        <v>57</v>
      </c>
      <c r="AB911" s="41" t="s">
        <v>58</v>
      </c>
      <c r="AC911" s="41" t="s">
        <v>58</v>
      </c>
      <c r="AD911" s="41" t="s">
        <v>58</v>
      </c>
      <c r="AE911" s="41" t="s">
        <v>58</v>
      </c>
      <c r="AF911" s="40"/>
      <c r="AG911" s="41" t="s">
        <v>59</v>
      </c>
      <c r="AH911" s="40"/>
      <c r="AI911" s="40"/>
      <c r="AJ911" s="41" t="s">
        <v>66</v>
      </c>
      <c r="AK911" s="41" t="s">
        <v>66</v>
      </c>
    </row>
    <row r="912" spans="1:37" s="42" customFormat="1" ht="13.5" customHeight="1" x14ac:dyDescent="0.3">
      <c r="A912" s="59">
        <v>977</v>
      </c>
      <c r="B912" s="68" t="str">
        <f t="shared" si="36"/>
        <v>977</v>
      </c>
      <c r="C912" s="69">
        <f>MATCH(A912,'TC Variable GLs'!A:A,0)</f>
        <v>597</v>
      </c>
      <c r="D912" s="37"/>
      <c r="E912" s="38" t="s">
        <v>1163</v>
      </c>
      <c r="F912" s="43"/>
      <c r="G912" s="39" t="s">
        <v>54</v>
      </c>
      <c r="H912" s="16"/>
      <c r="I912" s="16"/>
      <c r="J912" s="16"/>
      <c r="K912" s="16"/>
      <c r="L912" s="40" t="e">
        <v>#N/A</v>
      </c>
      <c r="M912" s="41" t="s">
        <v>56</v>
      </c>
      <c r="N912" s="41" t="s">
        <v>57</v>
      </c>
      <c r="O912" s="41" t="s">
        <v>57</v>
      </c>
      <c r="P912" s="41" t="s">
        <v>56</v>
      </c>
      <c r="Q912" s="41" t="s">
        <v>57</v>
      </c>
      <c r="R912" s="41" t="s">
        <v>57</v>
      </c>
      <c r="S912" s="41" t="s">
        <v>57</v>
      </c>
      <c r="T912" s="41" t="s">
        <v>58</v>
      </c>
      <c r="U912" s="41" t="s">
        <v>57</v>
      </c>
      <c r="V912" s="41" t="s">
        <v>57</v>
      </c>
      <c r="W912" s="41" t="s">
        <v>57</v>
      </c>
      <c r="X912" s="41" t="s">
        <v>57</v>
      </c>
      <c r="Y912" s="41" t="s">
        <v>57</v>
      </c>
      <c r="Z912" s="41" t="s">
        <v>56</v>
      </c>
      <c r="AA912" s="41" t="s">
        <v>57</v>
      </c>
      <c r="AB912" s="41" t="s">
        <v>56</v>
      </c>
      <c r="AC912" s="41" t="s">
        <v>58</v>
      </c>
      <c r="AD912" s="41" t="s">
        <v>57</v>
      </c>
      <c r="AE912" s="41" t="s">
        <v>58</v>
      </c>
      <c r="AF912" s="40"/>
      <c r="AG912" s="41" t="s">
        <v>59</v>
      </c>
      <c r="AH912" s="40"/>
      <c r="AI912" s="41" t="s">
        <v>60</v>
      </c>
      <c r="AJ912" s="41" t="s">
        <v>61</v>
      </c>
      <c r="AK912" s="41" t="s">
        <v>62</v>
      </c>
    </row>
    <row r="913" spans="1:37" s="42" customFormat="1" ht="13.5" customHeight="1" x14ac:dyDescent="0.3">
      <c r="A913" s="39">
        <v>978</v>
      </c>
      <c r="B913" s="36" t="str">
        <f t="shared" si="36"/>
        <v>978</v>
      </c>
      <c r="C913" s="16" t="e">
        <f>MATCH(A913,'TC Variable GLs'!A:A,0)</f>
        <v>#N/A</v>
      </c>
      <c r="D913" s="37"/>
      <c r="E913" s="38" t="s">
        <v>1164</v>
      </c>
      <c r="F913" s="39" t="s">
        <v>142</v>
      </c>
      <c r="G913" s="39" t="s">
        <v>146</v>
      </c>
      <c r="H913" s="16"/>
      <c r="I913" s="16"/>
      <c r="J913" s="16"/>
      <c r="K913" s="16"/>
      <c r="L913" s="40" t="e">
        <v>#N/A</v>
      </c>
      <c r="M913" s="41" t="s">
        <v>56</v>
      </c>
      <c r="N913" s="41" t="s">
        <v>57</v>
      </c>
      <c r="O913" s="41" t="s">
        <v>57</v>
      </c>
      <c r="P913" s="41" t="s">
        <v>56</v>
      </c>
      <c r="Q913" s="41" t="s">
        <v>57</v>
      </c>
      <c r="R913" s="41" t="s">
        <v>57</v>
      </c>
      <c r="S913" s="41" t="s">
        <v>58</v>
      </c>
      <c r="T913" s="41" t="s">
        <v>58</v>
      </c>
      <c r="U913" s="41" t="s">
        <v>57</v>
      </c>
      <c r="V913" s="41" t="s">
        <v>57</v>
      </c>
      <c r="W913" s="41" t="s">
        <v>57</v>
      </c>
      <c r="X913" s="41" t="s">
        <v>57</v>
      </c>
      <c r="Y913" s="41" t="s">
        <v>57</v>
      </c>
      <c r="Z913" s="41" t="s">
        <v>56</v>
      </c>
      <c r="AA913" s="41" t="s">
        <v>57</v>
      </c>
      <c r="AB913" s="41" t="s">
        <v>58</v>
      </c>
      <c r="AC913" s="41" t="s">
        <v>58</v>
      </c>
      <c r="AD913" s="41" t="s">
        <v>58</v>
      </c>
      <c r="AE913" s="41" t="s">
        <v>58</v>
      </c>
      <c r="AF913" s="40"/>
      <c r="AG913" s="41" t="s">
        <v>59</v>
      </c>
      <c r="AH913" s="40"/>
      <c r="AI913" s="41" t="s">
        <v>60</v>
      </c>
      <c r="AJ913" s="41" t="s">
        <v>60</v>
      </c>
      <c r="AK913" s="41" t="s">
        <v>65</v>
      </c>
    </row>
    <row r="914" spans="1:37" s="42" customFormat="1" ht="13.5" customHeight="1" x14ac:dyDescent="0.3">
      <c r="A914" s="59">
        <v>979</v>
      </c>
      <c r="B914" s="68" t="str">
        <f t="shared" si="36"/>
        <v>979</v>
      </c>
      <c r="C914" s="69">
        <f>MATCH(A914,'TC Variable GLs'!A:A,0)</f>
        <v>598</v>
      </c>
      <c r="D914" s="37"/>
      <c r="E914" s="38" t="s">
        <v>1165</v>
      </c>
      <c r="F914" s="43"/>
      <c r="G914" s="39" t="s">
        <v>347</v>
      </c>
      <c r="H914" s="16"/>
      <c r="I914" s="16"/>
      <c r="J914" s="16"/>
      <c r="K914" s="16"/>
      <c r="L914" s="40" t="e">
        <v>#N/A</v>
      </c>
      <c r="M914" s="41" t="s">
        <v>56</v>
      </c>
      <c r="N914" s="41" t="s">
        <v>57</v>
      </c>
      <c r="O914" s="41" t="s">
        <v>56</v>
      </c>
      <c r="P914" s="41" t="s">
        <v>56</v>
      </c>
      <c r="Q914" s="41" t="s">
        <v>57</v>
      </c>
      <c r="R914" s="41" t="s">
        <v>56</v>
      </c>
      <c r="S914" s="41" t="s">
        <v>56</v>
      </c>
      <c r="T914" s="41" t="s">
        <v>58</v>
      </c>
      <c r="U914" s="41" t="s">
        <v>57</v>
      </c>
      <c r="V914" s="41" t="s">
        <v>57</v>
      </c>
      <c r="W914" s="41" t="s">
        <v>57</v>
      </c>
      <c r="X914" s="41" t="s">
        <v>57</v>
      </c>
      <c r="Y914" s="41" t="s">
        <v>57</v>
      </c>
      <c r="Z914" s="41" t="s">
        <v>56</v>
      </c>
      <c r="AA914" s="41" t="s">
        <v>57</v>
      </c>
      <c r="AB914" s="41" t="s">
        <v>56</v>
      </c>
      <c r="AC914" s="41" t="s">
        <v>58</v>
      </c>
      <c r="AD914" s="41" t="s">
        <v>57</v>
      </c>
      <c r="AE914" s="41" t="s">
        <v>58</v>
      </c>
      <c r="AF914" s="40"/>
      <c r="AG914" s="41" t="s">
        <v>59</v>
      </c>
      <c r="AH914" s="40"/>
      <c r="AI914" s="40"/>
      <c r="AJ914" s="41" t="s">
        <v>62</v>
      </c>
      <c r="AK914" s="41" t="s">
        <v>65</v>
      </c>
    </row>
    <row r="915" spans="1:37" s="42" customFormat="1" ht="13.5" customHeight="1" x14ac:dyDescent="0.3">
      <c r="A915" s="39">
        <v>980</v>
      </c>
      <c r="B915" s="36" t="str">
        <f t="shared" si="36"/>
        <v>980</v>
      </c>
      <c r="C915" s="16" t="e">
        <f>MATCH(A915,'TC Variable GLs'!A:A,0)</f>
        <v>#N/A</v>
      </c>
      <c r="D915" s="37"/>
      <c r="E915" s="38" t="s">
        <v>1166</v>
      </c>
      <c r="F915" s="39" t="s">
        <v>121</v>
      </c>
      <c r="G915" s="39" t="s">
        <v>142</v>
      </c>
      <c r="H915" s="16"/>
      <c r="I915" s="16"/>
      <c r="J915" s="16"/>
      <c r="K915" s="16"/>
      <c r="L915" s="40" t="e">
        <v>#N/A</v>
      </c>
      <c r="M915" s="41" t="s">
        <v>56</v>
      </c>
      <c r="N915" s="41" t="s">
        <v>57</v>
      </c>
      <c r="O915" s="41" t="s">
        <v>56</v>
      </c>
      <c r="P915" s="41" t="s">
        <v>56</v>
      </c>
      <c r="Q915" s="41" t="s">
        <v>57</v>
      </c>
      <c r="R915" s="41" t="s">
        <v>56</v>
      </c>
      <c r="S915" s="41" t="s">
        <v>56</v>
      </c>
      <c r="T915" s="41" t="s">
        <v>58</v>
      </c>
      <c r="U915" s="41" t="s">
        <v>57</v>
      </c>
      <c r="V915" s="41" t="s">
        <v>57</v>
      </c>
      <c r="W915" s="41" t="s">
        <v>57</v>
      </c>
      <c r="X915" s="41" t="s">
        <v>57</v>
      </c>
      <c r="Y915" s="41" t="s">
        <v>57</v>
      </c>
      <c r="Z915" s="41" t="s">
        <v>56</v>
      </c>
      <c r="AA915" s="41" t="s">
        <v>57</v>
      </c>
      <c r="AB915" s="41" t="s">
        <v>58</v>
      </c>
      <c r="AC915" s="41" t="s">
        <v>58</v>
      </c>
      <c r="AD915" s="41" t="s">
        <v>58</v>
      </c>
      <c r="AE915" s="41" t="s">
        <v>57</v>
      </c>
      <c r="AF915" s="40"/>
      <c r="AG915" s="41" t="s">
        <v>59</v>
      </c>
      <c r="AH915" s="40"/>
      <c r="AI915" s="40"/>
      <c r="AJ915" s="41" t="s">
        <v>60</v>
      </c>
      <c r="AK915" s="41" t="s">
        <v>66</v>
      </c>
    </row>
    <row r="916" spans="1:37" s="42" customFormat="1" ht="13.5" customHeight="1" x14ac:dyDescent="0.3">
      <c r="A916" s="59">
        <v>981</v>
      </c>
      <c r="B916" s="68" t="str">
        <f t="shared" si="36"/>
        <v>981</v>
      </c>
      <c r="C916" s="69">
        <f>MATCH(A916,'TC Variable GLs'!A:A,0)</f>
        <v>599</v>
      </c>
      <c r="D916" s="37"/>
      <c r="E916" s="38" t="s">
        <v>1167</v>
      </c>
      <c r="F916" s="39" t="s">
        <v>347</v>
      </c>
      <c r="G916" s="43"/>
      <c r="H916" s="16"/>
      <c r="I916" s="16"/>
      <c r="J916" s="16"/>
      <c r="K916" s="16"/>
      <c r="L916" s="40" t="e">
        <v>#N/A</v>
      </c>
      <c r="M916" s="41" t="s">
        <v>56</v>
      </c>
      <c r="N916" s="41" t="s">
        <v>57</v>
      </c>
      <c r="O916" s="41" t="s">
        <v>56</v>
      </c>
      <c r="P916" s="41" t="s">
        <v>56</v>
      </c>
      <c r="Q916" s="41" t="s">
        <v>57</v>
      </c>
      <c r="R916" s="41" t="s">
        <v>56</v>
      </c>
      <c r="S916" s="41" t="s">
        <v>56</v>
      </c>
      <c r="T916" s="41" t="s">
        <v>58</v>
      </c>
      <c r="U916" s="41" t="s">
        <v>57</v>
      </c>
      <c r="V916" s="41" t="s">
        <v>57</v>
      </c>
      <c r="W916" s="41" t="s">
        <v>57</v>
      </c>
      <c r="X916" s="41" t="s">
        <v>57</v>
      </c>
      <c r="Y916" s="41" t="s">
        <v>57</v>
      </c>
      <c r="Z916" s="41" t="s">
        <v>56</v>
      </c>
      <c r="AA916" s="41" t="s">
        <v>57</v>
      </c>
      <c r="AB916" s="41" t="s">
        <v>56</v>
      </c>
      <c r="AC916" s="41" t="s">
        <v>58</v>
      </c>
      <c r="AD916" s="41" t="s">
        <v>58</v>
      </c>
      <c r="AE916" s="41" t="s">
        <v>57</v>
      </c>
      <c r="AF916" s="40"/>
      <c r="AG916" s="41" t="s">
        <v>59</v>
      </c>
      <c r="AH916" s="40"/>
      <c r="AI916" s="40"/>
      <c r="AJ916" s="41" t="s">
        <v>62</v>
      </c>
      <c r="AK916" s="41" t="s">
        <v>62</v>
      </c>
    </row>
    <row r="917" spans="1:37" s="42" customFormat="1" ht="13.5" customHeight="1" x14ac:dyDescent="0.3">
      <c r="A917" s="39">
        <v>982</v>
      </c>
      <c r="B917" s="36" t="str">
        <f t="shared" si="36"/>
        <v>982</v>
      </c>
      <c r="C917" s="16" t="e">
        <f>MATCH(A917,'TC Variable GLs'!A:A,0)</f>
        <v>#N/A</v>
      </c>
      <c r="D917" s="37"/>
      <c r="E917" s="38" t="s">
        <v>1168</v>
      </c>
      <c r="F917" s="39" t="s">
        <v>121</v>
      </c>
      <c r="G917" s="39" t="s">
        <v>142</v>
      </c>
      <c r="H917" s="16"/>
      <c r="I917" s="16"/>
      <c r="J917" s="16"/>
      <c r="K917" s="16"/>
      <c r="L917" s="40" t="e">
        <v>#N/A</v>
      </c>
      <c r="M917" s="41" t="s">
        <v>56</v>
      </c>
      <c r="N917" s="41" t="s">
        <v>57</v>
      </c>
      <c r="O917" s="41" t="s">
        <v>56</v>
      </c>
      <c r="P917" s="41" t="s">
        <v>56</v>
      </c>
      <c r="Q917" s="41" t="s">
        <v>57</v>
      </c>
      <c r="R917" s="41" t="s">
        <v>56</v>
      </c>
      <c r="S917" s="41" t="s">
        <v>56</v>
      </c>
      <c r="T917" s="41" t="s">
        <v>58</v>
      </c>
      <c r="U917" s="41" t="s">
        <v>57</v>
      </c>
      <c r="V917" s="41" t="s">
        <v>57</v>
      </c>
      <c r="W917" s="41" t="s">
        <v>57</v>
      </c>
      <c r="X917" s="41" t="s">
        <v>57</v>
      </c>
      <c r="Y917" s="41" t="s">
        <v>57</v>
      </c>
      <c r="Z917" s="41" t="s">
        <v>56</v>
      </c>
      <c r="AA917" s="41" t="s">
        <v>57</v>
      </c>
      <c r="AB917" s="41" t="s">
        <v>58</v>
      </c>
      <c r="AC917" s="41" t="s">
        <v>58</v>
      </c>
      <c r="AD917" s="41" t="s">
        <v>58</v>
      </c>
      <c r="AE917" s="41" t="s">
        <v>57</v>
      </c>
      <c r="AF917" s="40"/>
      <c r="AG917" s="41" t="s">
        <v>59</v>
      </c>
      <c r="AH917" s="40"/>
      <c r="AI917" s="40"/>
      <c r="AJ917" s="41" t="s">
        <v>60</v>
      </c>
      <c r="AK917" s="41" t="s">
        <v>66</v>
      </c>
    </row>
    <row r="918" spans="1:37" s="42" customFormat="1" ht="13.5" customHeight="1" x14ac:dyDescent="0.3">
      <c r="A918" s="39">
        <v>983</v>
      </c>
      <c r="B918" s="36" t="str">
        <f t="shared" si="36"/>
        <v>983</v>
      </c>
      <c r="C918" s="16" t="e">
        <f>MATCH(A918,'TC Variable GLs'!A:A,0)</f>
        <v>#N/A</v>
      </c>
      <c r="D918" s="37"/>
      <c r="E918" s="38" t="s">
        <v>1169</v>
      </c>
      <c r="F918" s="39" t="s">
        <v>55</v>
      </c>
      <c r="G918" s="39" t="s">
        <v>76</v>
      </c>
      <c r="H918" s="16"/>
      <c r="I918" s="16"/>
      <c r="J918" s="16"/>
      <c r="K918" s="16"/>
      <c r="L918" s="40" t="e">
        <v>#N/A</v>
      </c>
      <c r="M918" s="41" t="s">
        <v>56</v>
      </c>
      <c r="N918" s="41" t="s">
        <v>57</v>
      </c>
      <c r="O918" s="41" t="s">
        <v>57</v>
      </c>
      <c r="P918" s="41" t="s">
        <v>56</v>
      </c>
      <c r="Q918" s="41" t="s">
        <v>57</v>
      </c>
      <c r="R918" s="41" t="s">
        <v>57</v>
      </c>
      <c r="S918" s="41" t="s">
        <v>58</v>
      </c>
      <c r="T918" s="41" t="s">
        <v>56</v>
      </c>
      <c r="U918" s="41" t="s">
        <v>57</v>
      </c>
      <c r="V918" s="41" t="s">
        <v>57</v>
      </c>
      <c r="W918" s="41" t="s">
        <v>57</v>
      </c>
      <c r="X918" s="41" t="s">
        <v>57</v>
      </c>
      <c r="Y918" s="41" t="s">
        <v>57</v>
      </c>
      <c r="Z918" s="41" t="s">
        <v>56</v>
      </c>
      <c r="AA918" s="41" t="s">
        <v>57</v>
      </c>
      <c r="AB918" s="41" t="s">
        <v>58</v>
      </c>
      <c r="AC918" s="41" t="s">
        <v>58</v>
      </c>
      <c r="AD918" s="41" t="s">
        <v>58</v>
      </c>
      <c r="AE918" s="41" t="s">
        <v>58</v>
      </c>
      <c r="AF918" s="40"/>
      <c r="AG918" s="41" t="s">
        <v>59</v>
      </c>
      <c r="AH918" s="40"/>
      <c r="AI918" s="40"/>
      <c r="AJ918" s="41" t="s">
        <v>66</v>
      </c>
      <c r="AK918" s="41" t="s">
        <v>66</v>
      </c>
    </row>
    <row r="919" spans="1:37" s="42" customFormat="1" ht="13.5" customHeight="1" x14ac:dyDescent="0.3">
      <c r="A919" s="59">
        <v>984</v>
      </c>
      <c r="B919" s="68" t="str">
        <f t="shared" si="36"/>
        <v>984</v>
      </c>
      <c r="C919" s="69">
        <f>MATCH(A919,'TC Variable GLs'!A:A,0)</f>
        <v>600</v>
      </c>
      <c r="D919" s="37"/>
      <c r="E919" s="38" t="s">
        <v>1170</v>
      </c>
      <c r="F919" s="39" t="s">
        <v>101</v>
      </c>
      <c r="G919" s="43"/>
      <c r="H919" s="16"/>
      <c r="I919" s="16"/>
      <c r="J919" s="16"/>
      <c r="K919" s="16"/>
      <c r="L919" s="40" t="e">
        <v>#N/A</v>
      </c>
      <c r="M919" s="41" t="s">
        <v>56</v>
      </c>
      <c r="N919" s="41" t="s">
        <v>57</v>
      </c>
      <c r="O919" s="41" t="s">
        <v>56</v>
      </c>
      <c r="P919" s="41" t="s">
        <v>56</v>
      </c>
      <c r="Q919" s="41" t="s">
        <v>57</v>
      </c>
      <c r="R919" s="41" t="s">
        <v>56</v>
      </c>
      <c r="S919" s="41" t="s">
        <v>56</v>
      </c>
      <c r="T919" s="41" t="s">
        <v>58</v>
      </c>
      <c r="U919" s="41" t="s">
        <v>57</v>
      </c>
      <c r="V919" s="41" t="s">
        <v>57</v>
      </c>
      <c r="W919" s="41" t="s">
        <v>57</v>
      </c>
      <c r="X919" s="41" t="s">
        <v>57</v>
      </c>
      <c r="Y919" s="41" t="s">
        <v>57</v>
      </c>
      <c r="Z919" s="41" t="s">
        <v>56</v>
      </c>
      <c r="AA919" s="41" t="s">
        <v>57</v>
      </c>
      <c r="AB919" s="41" t="s">
        <v>56</v>
      </c>
      <c r="AC919" s="41" t="s">
        <v>58</v>
      </c>
      <c r="AD919" s="41" t="s">
        <v>58</v>
      </c>
      <c r="AE919" s="41" t="s">
        <v>57</v>
      </c>
      <c r="AF919" s="40"/>
      <c r="AG919" s="41" t="s">
        <v>59</v>
      </c>
      <c r="AH919" s="40"/>
      <c r="AI919" s="40"/>
      <c r="AJ919" s="41" t="s">
        <v>62</v>
      </c>
      <c r="AK919" s="41" t="s">
        <v>143</v>
      </c>
    </row>
    <row r="920" spans="1:37" s="42" customFormat="1" ht="13.5" customHeight="1" x14ac:dyDescent="0.3">
      <c r="A920" s="59">
        <v>985</v>
      </c>
      <c r="B920" s="68" t="str">
        <f t="shared" si="36"/>
        <v>985</v>
      </c>
      <c r="C920" s="69">
        <f>MATCH(A920,'TC Variable GLs'!A:A,0)</f>
        <v>603</v>
      </c>
      <c r="D920" s="37"/>
      <c r="E920" s="38" t="s">
        <v>1171</v>
      </c>
      <c r="F920" s="43"/>
      <c r="G920" s="39" t="s">
        <v>101</v>
      </c>
      <c r="H920" s="16"/>
      <c r="I920" s="16"/>
      <c r="J920" s="16"/>
      <c r="K920" s="16"/>
      <c r="L920" s="40" t="e">
        <v>#N/A</v>
      </c>
      <c r="M920" s="41" t="s">
        <v>56</v>
      </c>
      <c r="N920" s="41" t="s">
        <v>57</v>
      </c>
      <c r="O920" s="41" t="s">
        <v>56</v>
      </c>
      <c r="P920" s="41" t="s">
        <v>56</v>
      </c>
      <c r="Q920" s="41" t="s">
        <v>57</v>
      </c>
      <c r="R920" s="41" t="s">
        <v>56</v>
      </c>
      <c r="S920" s="41" t="s">
        <v>56</v>
      </c>
      <c r="T920" s="41" t="s">
        <v>58</v>
      </c>
      <c r="U920" s="41" t="s">
        <v>57</v>
      </c>
      <c r="V920" s="41" t="s">
        <v>57</v>
      </c>
      <c r="W920" s="41" t="s">
        <v>57</v>
      </c>
      <c r="X920" s="41" t="s">
        <v>57</v>
      </c>
      <c r="Y920" s="41" t="s">
        <v>57</v>
      </c>
      <c r="Z920" s="41" t="s">
        <v>56</v>
      </c>
      <c r="AA920" s="41" t="s">
        <v>57</v>
      </c>
      <c r="AB920" s="41" t="s">
        <v>56</v>
      </c>
      <c r="AC920" s="41" t="s">
        <v>58</v>
      </c>
      <c r="AD920" s="41" t="s">
        <v>57</v>
      </c>
      <c r="AE920" s="41" t="s">
        <v>58</v>
      </c>
      <c r="AF920" s="40"/>
      <c r="AG920" s="41" t="s">
        <v>59</v>
      </c>
      <c r="AH920" s="40"/>
      <c r="AI920" s="40"/>
      <c r="AJ920" s="41" t="s">
        <v>62</v>
      </c>
      <c r="AK920" s="41" t="s">
        <v>143</v>
      </c>
    </row>
    <row r="921" spans="1:37" s="42" customFormat="1" ht="13.5" customHeight="1" x14ac:dyDescent="0.3">
      <c r="A921" s="59">
        <v>986</v>
      </c>
      <c r="B921" s="68" t="str">
        <f t="shared" si="36"/>
        <v>986</v>
      </c>
      <c r="C921" s="69">
        <f>MATCH(A921,'TC Variable GLs'!A:A,0)</f>
        <v>606</v>
      </c>
      <c r="D921" s="37"/>
      <c r="E921" s="38" t="s">
        <v>1172</v>
      </c>
      <c r="F921" s="39" t="s">
        <v>142</v>
      </c>
      <c r="G921" s="43"/>
      <c r="H921" s="16"/>
      <c r="I921" s="16"/>
      <c r="J921" s="16"/>
      <c r="K921" s="16"/>
      <c r="L921" s="40" t="e">
        <v>#N/A</v>
      </c>
      <c r="M921" s="41" t="s">
        <v>56</v>
      </c>
      <c r="N921" s="41" t="s">
        <v>57</v>
      </c>
      <c r="O921" s="41" t="s">
        <v>57</v>
      </c>
      <c r="P921" s="41" t="s">
        <v>56</v>
      </c>
      <c r="Q921" s="41" t="s">
        <v>57</v>
      </c>
      <c r="R921" s="41" t="s">
        <v>57</v>
      </c>
      <c r="S921" s="41" t="s">
        <v>57</v>
      </c>
      <c r="T921" s="41" t="s">
        <v>57</v>
      </c>
      <c r="U921" s="41" t="s">
        <v>57</v>
      </c>
      <c r="V921" s="41" t="s">
        <v>57</v>
      </c>
      <c r="W921" s="41" t="s">
        <v>57</v>
      </c>
      <c r="X921" s="41" t="s">
        <v>57</v>
      </c>
      <c r="Y921" s="41" t="s">
        <v>57</v>
      </c>
      <c r="Z921" s="41" t="s">
        <v>56</v>
      </c>
      <c r="AA921" s="41" t="s">
        <v>57</v>
      </c>
      <c r="AB921" s="41" t="s">
        <v>56</v>
      </c>
      <c r="AC921" s="41" t="s">
        <v>58</v>
      </c>
      <c r="AD921" s="41" t="s">
        <v>57</v>
      </c>
      <c r="AE921" s="41" t="s">
        <v>57</v>
      </c>
      <c r="AF921" s="40"/>
      <c r="AG921" s="41" t="s">
        <v>59</v>
      </c>
      <c r="AH921" s="40"/>
      <c r="AI921" s="40"/>
      <c r="AJ921" s="41" t="s">
        <v>60</v>
      </c>
      <c r="AK921" s="41" t="s">
        <v>66</v>
      </c>
    </row>
    <row r="922" spans="1:37" s="42" customFormat="1" ht="13.5" customHeight="1" x14ac:dyDescent="0.3">
      <c r="A922" s="39">
        <v>987</v>
      </c>
      <c r="B922" s="36" t="str">
        <f t="shared" si="36"/>
        <v>987</v>
      </c>
      <c r="C922" s="16" t="e">
        <f>MATCH(A922,'TC Variable GLs'!A:A,0)</f>
        <v>#N/A</v>
      </c>
      <c r="D922" s="37"/>
      <c r="E922" s="38" t="s">
        <v>1173</v>
      </c>
      <c r="F922" s="39" t="s">
        <v>96</v>
      </c>
      <c r="G922" s="39" t="s">
        <v>142</v>
      </c>
      <c r="H922" s="16"/>
      <c r="I922" s="16"/>
      <c r="J922" s="16"/>
      <c r="K922" s="16"/>
      <c r="L922" s="40" t="e">
        <v>#N/A</v>
      </c>
      <c r="M922" s="41" t="s">
        <v>56</v>
      </c>
      <c r="N922" s="41" t="s">
        <v>57</v>
      </c>
      <c r="O922" s="41" t="s">
        <v>57</v>
      </c>
      <c r="P922" s="41" t="s">
        <v>56</v>
      </c>
      <c r="Q922" s="41" t="s">
        <v>57</v>
      </c>
      <c r="R922" s="41" t="s">
        <v>57</v>
      </c>
      <c r="S922" s="41" t="s">
        <v>57</v>
      </c>
      <c r="T922" s="41" t="s">
        <v>57</v>
      </c>
      <c r="U922" s="41" t="s">
        <v>57</v>
      </c>
      <c r="V922" s="41" t="s">
        <v>57</v>
      </c>
      <c r="W922" s="41" t="s">
        <v>57</v>
      </c>
      <c r="X922" s="41" t="s">
        <v>57</v>
      </c>
      <c r="Y922" s="41" t="s">
        <v>57</v>
      </c>
      <c r="Z922" s="41" t="s">
        <v>56</v>
      </c>
      <c r="AA922" s="41" t="s">
        <v>57</v>
      </c>
      <c r="AB922" s="41" t="s">
        <v>58</v>
      </c>
      <c r="AC922" s="41" t="s">
        <v>58</v>
      </c>
      <c r="AD922" s="41" t="s">
        <v>57</v>
      </c>
      <c r="AE922" s="41" t="s">
        <v>57</v>
      </c>
      <c r="AF922" s="40"/>
      <c r="AG922" s="41" t="s">
        <v>59</v>
      </c>
      <c r="AH922" s="40"/>
      <c r="AI922" s="40"/>
      <c r="AJ922" s="41" t="s">
        <v>60</v>
      </c>
      <c r="AK922" s="41" t="s">
        <v>66</v>
      </c>
    </row>
    <row r="923" spans="1:37" s="42" customFormat="1" ht="13.5" customHeight="1" x14ac:dyDescent="0.3">
      <c r="A923" s="39">
        <v>988</v>
      </c>
      <c r="B923" s="36" t="str">
        <f t="shared" si="36"/>
        <v>988</v>
      </c>
      <c r="C923" s="16" t="e">
        <f>MATCH(A923,'TC Variable GLs'!A:A,0)</f>
        <v>#N/A</v>
      </c>
      <c r="D923" s="37"/>
      <c r="E923" s="38" t="s">
        <v>1174</v>
      </c>
      <c r="F923" s="39" t="s">
        <v>101</v>
      </c>
      <c r="G923" s="39" t="s">
        <v>121</v>
      </c>
      <c r="H923" s="16"/>
      <c r="I923" s="16"/>
      <c r="J923" s="16"/>
      <c r="K923" s="16"/>
      <c r="L923" s="40" t="e">
        <v>#N/A</v>
      </c>
      <c r="M923" s="41" t="s">
        <v>56</v>
      </c>
      <c r="N923" s="41" t="s">
        <v>57</v>
      </c>
      <c r="O923" s="41" t="s">
        <v>56</v>
      </c>
      <c r="P923" s="41" t="s">
        <v>56</v>
      </c>
      <c r="Q923" s="41" t="s">
        <v>57</v>
      </c>
      <c r="R923" s="41" t="s">
        <v>56</v>
      </c>
      <c r="S923" s="41" t="s">
        <v>56</v>
      </c>
      <c r="T923" s="41" t="s">
        <v>58</v>
      </c>
      <c r="U923" s="41" t="s">
        <v>57</v>
      </c>
      <c r="V923" s="41" t="s">
        <v>57</v>
      </c>
      <c r="W923" s="41" t="s">
        <v>57</v>
      </c>
      <c r="X923" s="41" t="s">
        <v>57</v>
      </c>
      <c r="Y923" s="41" t="s">
        <v>57</v>
      </c>
      <c r="Z923" s="41" t="s">
        <v>56</v>
      </c>
      <c r="AA923" s="41" t="s">
        <v>57</v>
      </c>
      <c r="AB923" s="41" t="s">
        <v>58</v>
      </c>
      <c r="AC923" s="41" t="s">
        <v>58</v>
      </c>
      <c r="AD923" s="41" t="s">
        <v>58</v>
      </c>
      <c r="AE923" s="41" t="s">
        <v>58</v>
      </c>
      <c r="AF923" s="40"/>
      <c r="AG923" s="41" t="s">
        <v>59</v>
      </c>
      <c r="AH923" s="40"/>
      <c r="AI923" s="40"/>
      <c r="AJ923" s="41" t="s">
        <v>66</v>
      </c>
      <c r="AK923" s="41" t="s">
        <v>66</v>
      </c>
    </row>
    <row r="924" spans="1:37" s="42" customFormat="1" ht="13.5" customHeight="1" x14ac:dyDescent="0.3">
      <c r="A924" s="39">
        <v>989</v>
      </c>
      <c r="B924" s="36" t="str">
        <f t="shared" si="36"/>
        <v>989</v>
      </c>
      <c r="C924" s="16" t="e">
        <f>MATCH(A924,'TC Variable GLs'!A:A,0)</f>
        <v>#N/A</v>
      </c>
      <c r="D924" s="37"/>
      <c r="E924" s="38" t="s">
        <v>1175</v>
      </c>
      <c r="F924" s="39" t="s">
        <v>101</v>
      </c>
      <c r="G924" s="39" t="s">
        <v>121</v>
      </c>
      <c r="H924" s="16"/>
      <c r="I924" s="16"/>
      <c r="J924" s="16"/>
      <c r="K924" s="16"/>
      <c r="L924" s="40" t="e">
        <v>#N/A</v>
      </c>
      <c r="M924" s="41" t="s">
        <v>56</v>
      </c>
      <c r="N924" s="41" t="s">
        <v>57</v>
      </c>
      <c r="O924" s="41" t="s">
        <v>56</v>
      </c>
      <c r="P924" s="41" t="s">
        <v>56</v>
      </c>
      <c r="Q924" s="41" t="s">
        <v>57</v>
      </c>
      <c r="R924" s="41" t="s">
        <v>56</v>
      </c>
      <c r="S924" s="41" t="s">
        <v>56</v>
      </c>
      <c r="T924" s="41" t="s">
        <v>58</v>
      </c>
      <c r="U924" s="41" t="s">
        <v>57</v>
      </c>
      <c r="V924" s="41" t="s">
        <v>57</v>
      </c>
      <c r="W924" s="41" t="s">
        <v>57</v>
      </c>
      <c r="X924" s="41" t="s">
        <v>57</v>
      </c>
      <c r="Y924" s="41" t="s">
        <v>57</v>
      </c>
      <c r="Z924" s="41" t="s">
        <v>56</v>
      </c>
      <c r="AA924" s="41" t="s">
        <v>57</v>
      </c>
      <c r="AB924" s="41" t="s">
        <v>58</v>
      </c>
      <c r="AC924" s="41" t="s">
        <v>58</v>
      </c>
      <c r="AD924" s="41" t="s">
        <v>58</v>
      </c>
      <c r="AE924" s="41" t="s">
        <v>58</v>
      </c>
      <c r="AF924" s="40"/>
      <c r="AG924" s="41" t="s">
        <v>59</v>
      </c>
      <c r="AH924" s="40"/>
      <c r="AI924" s="40"/>
      <c r="AJ924" s="41" t="s">
        <v>66</v>
      </c>
      <c r="AK924" s="41" t="s">
        <v>66</v>
      </c>
    </row>
    <row r="925" spans="1:37" s="42" customFormat="1" ht="13.5" customHeight="1" x14ac:dyDescent="0.3">
      <c r="A925" s="59">
        <v>990</v>
      </c>
      <c r="B925" s="68" t="str">
        <f t="shared" si="36"/>
        <v>990</v>
      </c>
      <c r="C925" s="69">
        <f>MATCH(A925,'TC Variable GLs'!A:A,0)</f>
        <v>609</v>
      </c>
      <c r="D925" s="37"/>
      <c r="E925" s="38" t="s">
        <v>297</v>
      </c>
      <c r="F925" s="39" t="s">
        <v>169</v>
      </c>
      <c r="G925" s="43"/>
      <c r="H925" s="16"/>
      <c r="I925" s="16"/>
      <c r="J925" s="16"/>
      <c r="K925" s="16"/>
      <c r="L925" s="40" t="e">
        <v>#N/A</v>
      </c>
      <c r="M925" s="41" t="s">
        <v>56</v>
      </c>
      <c r="N925" s="41" t="s">
        <v>57</v>
      </c>
      <c r="O925" s="41" t="s">
        <v>57</v>
      </c>
      <c r="P925" s="41" t="s">
        <v>56</v>
      </c>
      <c r="Q925" s="41" t="s">
        <v>57</v>
      </c>
      <c r="R925" s="41" t="s">
        <v>57</v>
      </c>
      <c r="S925" s="41" t="s">
        <v>58</v>
      </c>
      <c r="T925" s="41" t="s">
        <v>57</v>
      </c>
      <c r="U925" s="41" t="s">
        <v>57</v>
      </c>
      <c r="V925" s="41" t="s">
        <v>57</v>
      </c>
      <c r="W925" s="41" t="s">
        <v>57</v>
      </c>
      <c r="X925" s="41" t="s">
        <v>57</v>
      </c>
      <c r="Y925" s="41" t="s">
        <v>57</v>
      </c>
      <c r="Z925" s="41" t="s">
        <v>56</v>
      </c>
      <c r="AA925" s="41" t="s">
        <v>57</v>
      </c>
      <c r="AB925" s="41" t="s">
        <v>56</v>
      </c>
      <c r="AC925" s="41" t="s">
        <v>58</v>
      </c>
      <c r="AD925" s="41" t="s">
        <v>57</v>
      </c>
      <c r="AE925" s="41" t="s">
        <v>57</v>
      </c>
      <c r="AF925" s="40"/>
      <c r="AG925" s="41" t="s">
        <v>59</v>
      </c>
      <c r="AH925" s="40"/>
      <c r="AI925" s="41" t="s">
        <v>65</v>
      </c>
      <c r="AJ925" s="41" t="s">
        <v>60</v>
      </c>
      <c r="AK925" s="41" t="s">
        <v>62</v>
      </c>
    </row>
    <row r="926" spans="1:37" s="42" customFormat="1" ht="13.5" customHeight="1" x14ac:dyDescent="0.3">
      <c r="A926" s="59">
        <v>991</v>
      </c>
      <c r="B926" s="68" t="str">
        <f t="shared" si="36"/>
        <v>991</v>
      </c>
      <c r="C926" s="69">
        <f>MATCH(A926,'TC Variable GLs'!A:A,0)</f>
        <v>616</v>
      </c>
      <c r="D926" s="37"/>
      <c r="E926" s="38" t="s">
        <v>1176</v>
      </c>
      <c r="F926" s="43"/>
      <c r="G926" s="39" t="s">
        <v>169</v>
      </c>
      <c r="H926" s="16"/>
      <c r="I926" s="16"/>
      <c r="J926" s="16"/>
      <c r="K926" s="16"/>
      <c r="L926" s="40" t="e">
        <v>#N/A</v>
      </c>
      <c r="M926" s="41" t="s">
        <v>56</v>
      </c>
      <c r="N926" s="41" t="s">
        <v>57</v>
      </c>
      <c r="O926" s="41" t="s">
        <v>57</v>
      </c>
      <c r="P926" s="41" t="s">
        <v>56</v>
      </c>
      <c r="Q926" s="41" t="s">
        <v>57</v>
      </c>
      <c r="R926" s="41" t="s">
        <v>57</v>
      </c>
      <c r="S926" s="41" t="s">
        <v>57</v>
      </c>
      <c r="T926" s="41" t="s">
        <v>58</v>
      </c>
      <c r="U926" s="41" t="s">
        <v>57</v>
      </c>
      <c r="V926" s="41" t="s">
        <v>57</v>
      </c>
      <c r="W926" s="41" t="s">
        <v>57</v>
      </c>
      <c r="X926" s="41" t="s">
        <v>57</v>
      </c>
      <c r="Y926" s="41" t="s">
        <v>57</v>
      </c>
      <c r="Z926" s="41" t="s">
        <v>56</v>
      </c>
      <c r="AA926" s="41" t="s">
        <v>57</v>
      </c>
      <c r="AB926" s="41" t="s">
        <v>56</v>
      </c>
      <c r="AC926" s="41" t="s">
        <v>58</v>
      </c>
      <c r="AD926" s="41" t="s">
        <v>57</v>
      </c>
      <c r="AE926" s="41" t="s">
        <v>57</v>
      </c>
      <c r="AF926" s="40"/>
      <c r="AG926" s="41" t="s">
        <v>59</v>
      </c>
      <c r="AH926" s="40"/>
      <c r="AI926" s="41" t="s">
        <v>65</v>
      </c>
      <c r="AJ926" s="41" t="s">
        <v>60</v>
      </c>
      <c r="AK926" s="41" t="s">
        <v>61</v>
      </c>
    </row>
    <row r="927" spans="1:37" s="42" customFormat="1" ht="13.5" customHeight="1" x14ac:dyDescent="0.3">
      <c r="A927" s="39">
        <v>992</v>
      </c>
      <c r="B927" s="36" t="str">
        <f t="shared" si="36"/>
        <v>992</v>
      </c>
      <c r="C927" s="16" t="e">
        <f>MATCH(A927,'TC Variable GLs'!A:A,0)</f>
        <v>#N/A</v>
      </c>
      <c r="D927" s="37"/>
      <c r="E927" s="38" t="s">
        <v>1177</v>
      </c>
      <c r="F927" s="39" t="s">
        <v>347</v>
      </c>
      <c r="G927" s="39" t="s">
        <v>69</v>
      </c>
      <c r="H927" s="16"/>
      <c r="I927" s="16"/>
      <c r="J927" s="16"/>
      <c r="K927" s="16"/>
      <c r="L927" s="40" t="e">
        <v>#N/A</v>
      </c>
      <c r="M927" s="41" t="s">
        <v>56</v>
      </c>
      <c r="N927" s="41" t="s">
        <v>57</v>
      </c>
      <c r="O927" s="41" t="s">
        <v>56</v>
      </c>
      <c r="P927" s="41" t="s">
        <v>56</v>
      </c>
      <c r="Q927" s="41" t="s">
        <v>57</v>
      </c>
      <c r="R927" s="41" t="s">
        <v>56</v>
      </c>
      <c r="S927" s="41" t="s">
        <v>56</v>
      </c>
      <c r="T927" s="41" t="s">
        <v>58</v>
      </c>
      <c r="U927" s="41" t="s">
        <v>57</v>
      </c>
      <c r="V927" s="41" t="s">
        <v>57</v>
      </c>
      <c r="W927" s="41" t="s">
        <v>57</v>
      </c>
      <c r="X927" s="41" t="s">
        <v>57</v>
      </c>
      <c r="Y927" s="41" t="s">
        <v>57</v>
      </c>
      <c r="Z927" s="41" t="s">
        <v>56</v>
      </c>
      <c r="AA927" s="41" t="s">
        <v>57</v>
      </c>
      <c r="AB927" s="41" t="s">
        <v>58</v>
      </c>
      <c r="AC927" s="41" t="s">
        <v>58</v>
      </c>
      <c r="AD927" s="41" t="s">
        <v>58</v>
      </c>
      <c r="AE927" s="41" t="s">
        <v>58</v>
      </c>
      <c r="AF927" s="40"/>
      <c r="AG927" s="41" t="s">
        <v>59</v>
      </c>
      <c r="AH927" s="40"/>
      <c r="AI927" s="41" t="s">
        <v>60</v>
      </c>
      <c r="AJ927" s="41" t="s">
        <v>62</v>
      </c>
      <c r="AK927" s="41" t="s">
        <v>65</v>
      </c>
    </row>
    <row r="928" spans="1:37" s="42" customFormat="1" ht="13.5" customHeight="1" x14ac:dyDescent="0.3">
      <c r="A928" s="39">
        <v>993</v>
      </c>
      <c r="B928" s="36" t="str">
        <f t="shared" si="36"/>
        <v>993</v>
      </c>
      <c r="C928" s="16" t="e">
        <f>MATCH(A928,'TC Variable GLs'!A:A,0)</f>
        <v>#N/A</v>
      </c>
      <c r="D928" s="37"/>
      <c r="E928" s="38" t="s">
        <v>1178</v>
      </c>
      <c r="F928" s="39" t="s">
        <v>69</v>
      </c>
      <c r="G928" s="39" t="s">
        <v>347</v>
      </c>
      <c r="H928" s="16"/>
      <c r="I928" s="16"/>
      <c r="J928" s="16"/>
      <c r="K928" s="16"/>
      <c r="L928" s="40" t="e">
        <v>#N/A</v>
      </c>
      <c r="M928" s="41" t="s">
        <v>56</v>
      </c>
      <c r="N928" s="41" t="s">
        <v>57</v>
      </c>
      <c r="O928" s="41" t="s">
        <v>56</v>
      </c>
      <c r="P928" s="41" t="s">
        <v>56</v>
      </c>
      <c r="Q928" s="41" t="s">
        <v>57</v>
      </c>
      <c r="R928" s="41" t="s">
        <v>56</v>
      </c>
      <c r="S928" s="41" t="s">
        <v>56</v>
      </c>
      <c r="T928" s="41" t="s">
        <v>58</v>
      </c>
      <c r="U928" s="41" t="s">
        <v>57</v>
      </c>
      <c r="V928" s="41" t="s">
        <v>57</v>
      </c>
      <c r="W928" s="41" t="s">
        <v>57</v>
      </c>
      <c r="X928" s="41" t="s">
        <v>57</v>
      </c>
      <c r="Y928" s="41" t="s">
        <v>57</v>
      </c>
      <c r="Z928" s="41" t="s">
        <v>56</v>
      </c>
      <c r="AA928" s="41" t="s">
        <v>57</v>
      </c>
      <c r="AB928" s="41" t="s">
        <v>58</v>
      </c>
      <c r="AC928" s="41" t="s">
        <v>58</v>
      </c>
      <c r="AD928" s="41" t="s">
        <v>58</v>
      </c>
      <c r="AE928" s="41" t="s">
        <v>58</v>
      </c>
      <c r="AF928" s="40"/>
      <c r="AG928" s="41" t="s">
        <v>59</v>
      </c>
      <c r="AH928" s="40"/>
      <c r="AI928" s="41" t="s">
        <v>60</v>
      </c>
      <c r="AJ928" s="41" t="s">
        <v>62</v>
      </c>
      <c r="AK928" s="41" t="s">
        <v>62</v>
      </c>
    </row>
    <row r="929" spans="1:37" s="42" customFormat="1" ht="13.5" customHeight="1" x14ac:dyDescent="0.3">
      <c r="A929" s="39">
        <v>994</v>
      </c>
      <c r="B929" s="36" t="str">
        <f t="shared" si="36"/>
        <v>994</v>
      </c>
      <c r="C929" s="16" t="e">
        <f>MATCH(A929,'TC Variable GLs'!A:A,0)</f>
        <v>#N/A</v>
      </c>
      <c r="D929" s="37"/>
      <c r="E929" s="38" t="s">
        <v>1179</v>
      </c>
      <c r="F929" s="39" t="s">
        <v>54</v>
      </c>
      <c r="G929" s="39" t="s">
        <v>73</v>
      </c>
      <c r="H929" s="16"/>
      <c r="I929" s="16"/>
      <c r="J929" s="16"/>
      <c r="K929" s="16"/>
      <c r="L929" s="40" t="e">
        <v>#N/A</v>
      </c>
      <c r="M929" s="41" t="s">
        <v>56</v>
      </c>
      <c r="N929" s="41" t="s">
        <v>57</v>
      </c>
      <c r="O929" s="41" t="s">
        <v>57</v>
      </c>
      <c r="P929" s="41" t="s">
        <v>56</v>
      </c>
      <c r="Q929" s="41" t="s">
        <v>57</v>
      </c>
      <c r="R929" s="41" t="s">
        <v>57</v>
      </c>
      <c r="S929" s="41" t="s">
        <v>58</v>
      </c>
      <c r="T929" s="41" t="s">
        <v>57</v>
      </c>
      <c r="U929" s="41" t="s">
        <v>57</v>
      </c>
      <c r="V929" s="41" t="s">
        <v>57</v>
      </c>
      <c r="W929" s="41" t="s">
        <v>57</v>
      </c>
      <c r="X929" s="41" t="s">
        <v>57</v>
      </c>
      <c r="Y929" s="41" t="s">
        <v>57</v>
      </c>
      <c r="Z929" s="41" t="s">
        <v>56</v>
      </c>
      <c r="AA929" s="41" t="s">
        <v>57</v>
      </c>
      <c r="AB929" s="41" t="s">
        <v>58</v>
      </c>
      <c r="AC929" s="41" t="s">
        <v>58</v>
      </c>
      <c r="AD929" s="41" t="s">
        <v>58</v>
      </c>
      <c r="AE929" s="41" t="s">
        <v>56</v>
      </c>
      <c r="AF929" s="40"/>
      <c r="AG929" s="41" t="s">
        <v>59</v>
      </c>
      <c r="AH929" s="40"/>
      <c r="AI929" s="41" t="s">
        <v>60</v>
      </c>
      <c r="AJ929" s="41" t="s">
        <v>60</v>
      </c>
      <c r="AK929" s="41" t="s">
        <v>62</v>
      </c>
    </row>
    <row r="930" spans="1:37" s="42" customFormat="1" ht="13.5" customHeight="1" x14ac:dyDescent="0.3">
      <c r="A930" s="39">
        <v>995</v>
      </c>
      <c r="B930" s="36" t="str">
        <f t="shared" si="36"/>
        <v>995</v>
      </c>
      <c r="C930" s="16" t="e">
        <f>MATCH(A930,'TC Variable GLs'!A:A,0)</f>
        <v>#N/A</v>
      </c>
      <c r="D930" s="37"/>
      <c r="E930" s="38" t="s">
        <v>1153</v>
      </c>
      <c r="F930" s="39" t="s">
        <v>69</v>
      </c>
      <c r="G930" s="39" t="s">
        <v>73</v>
      </c>
      <c r="H930" s="16"/>
      <c r="I930" s="16"/>
      <c r="J930" s="16"/>
      <c r="K930" s="16"/>
      <c r="L930" s="40" t="e">
        <v>#N/A</v>
      </c>
      <c r="M930" s="41" t="s">
        <v>56</v>
      </c>
      <c r="N930" s="41" t="s">
        <v>57</v>
      </c>
      <c r="O930" s="41" t="s">
        <v>57</v>
      </c>
      <c r="P930" s="41" t="s">
        <v>56</v>
      </c>
      <c r="Q930" s="41" t="s">
        <v>57</v>
      </c>
      <c r="R930" s="41" t="s">
        <v>57</v>
      </c>
      <c r="S930" s="41" t="s">
        <v>58</v>
      </c>
      <c r="T930" s="41" t="s">
        <v>57</v>
      </c>
      <c r="U930" s="41" t="s">
        <v>57</v>
      </c>
      <c r="V930" s="41" t="s">
        <v>57</v>
      </c>
      <c r="W930" s="41" t="s">
        <v>57</v>
      </c>
      <c r="X930" s="41" t="s">
        <v>57</v>
      </c>
      <c r="Y930" s="41" t="s">
        <v>57</v>
      </c>
      <c r="Z930" s="41" t="s">
        <v>56</v>
      </c>
      <c r="AA930" s="41" t="s">
        <v>57</v>
      </c>
      <c r="AB930" s="41" t="s">
        <v>58</v>
      </c>
      <c r="AC930" s="41" t="s">
        <v>58</v>
      </c>
      <c r="AD930" s="41" t="s">
        <v>58</v>
      </c>
      <c r="AE930" s="41" t="s">
        <v>56</v>
      </c>
      <c r="AF930" s="40"/>
      <c r="AG930" s="41" t="s">
        <v>59</v>
      </c>
      <c r="AH930" s="40"/>
      <c r="AI930" s="41" t="s">
        <v>60</v>
      </c>
      <c r="AJ930" s="41" t="s">
        <v>60</v>
      </c>
      <c r="AK930" s="41" t="s">
        <v>62</v>
      </c>
    </row>
    <row r="931" spans="1:37" s="42" customFormat="1" ht="13.5" customHeight="1" x14ac:dyDescent="0.3">
      <c r="A931" s="39">
        <v>997</v>
      </c>
      <c r="B931" s="36" t="str">
        <f t="shared" si="36"/>
        <v>997</v>
      </c>
      <c r="C931" s="16" t="e">
        <f>MATCH(A931,'TC Variable GLs'!A:A,0)</f>
        <v>#N/A</v>
      </c>
      <c r="D931" s="37"/>
      <c r="E931" s="38" t="s">
        <v>1180</v>
      </c>
      <c r="F931" s="39" t="s">
        <v>73</v>
      </c>
      <c r="G931" s="39" t="s">
        <v>69</v>
      </c>
      <c r="H931" s="16"/>
      <c r="I931" s="16"/>
      <c r="J931" s="16"/>
      <c r="K931" s="16"/>
      <c r="L931" s="40" t="e">
        <v>#N/A</v>
      </c>
      <c r="M931" s="41" t="s">
        <v>56</v>
      </c>
      <c r="N931" s="41" t="s">
        <v>57</v>
      </c>
      <c r="O931" s="41" t="s">
        <v>57</v>
      </c>
      <c r="P931" s="41" t="s">
        <v>56</v>
      </c>
      <c r="Q931" s="41" t="s">
        <v>57</v>
      </c>
      <c r="R931" s="41" t="s">
        <v>57</v>
      </c>
      <c r="S931" s="41" t="s">
        <v>58</v>
      </c>
      <c r="T931" s="41" t="s">
        <v>56</v>
      </c>
      <c r="U931" s="41" t="s">
        <v>57</v>
      </c>
      <c r="V931" s="41" t="s">
        <v>57</v>
      </c>
      <c r="W931" s="41" t="s">
        <v>57</v>
      </c>
      <c r="X931" s="41" t="s">
        <v>57</v>
      </c>
      <c r="Y931" s="41" t="s">
        <v>57</v>
      </c>
      <c r="Z931" s="41" t="s">
        <v>56</v>
      </c>
      <c r="AA931" s="41" t="s">
        <v>57</v>
      </c>
      <c r="AB931" s="41" t="s">
        <v>58</v>
      </c>
      <c r="AC931" s="41" t="s">
        <v>58</v>
      </c>
      <c r="AD931" s="41" t="s">
        <v>56</v>
      </c>
      <c r="AE931" s="41" t="s">
        <v>58</v>
      </c>
      <c r="AF931" s="40"/>
      <c r="AG931" s="41" t="s">
        <v>59</v>
      </c>
      <c r="AH931" s="40"/>
      <c r="AI931" s="41" t="s">
        <v>60</v>
      </c>
      <c r="AJ931" s="41" t="s">
        <v>60</v>
      </c>
      <c r="AK931" s="41" t="s">
        <v>62</v>
      </c>
    </row>
    <row r="932" spans="1:37" s="42" customFormat="1" ht="13.5" customHeight="1" x14ac:dyDescent="0.3">
      <c r="A932" s="39">
        <v>998</v>
      </c>
      <c r="B932" s="36" t="str">
        <f t="shared" si="36"/>
        <v>998</v>
      </c>
      <c r="C932" s="16" t="e">
        <f>MATCH(A932,'TC Variable GLs'!A:A,0)</f>
        <v>#N/A</v>
      </c>
      <c r="D932" s="37"/>
      <c r="E932" s="38" t="s">
        <v>1181</v>
      </c>
      <c r="F932" s="39" t="s">
        <v>142</v>
      </c>
      <c r="G932" s="39" t="s">
        <v>146</v>
      </c>
      <c r="H932" s="39" t="s">
        <v>121</v>
      </c>
      <c r="I932" s="39" t="s">
        <v>101</v>
      </c>
      <c r="J932" s="16"/>
      <c r="K932" s="16"/>
      <c r="L932" s="40" t="e">
        <v>#N/A</v>
      </c>
      <c r="M932" s="41" t="s">
        <v>56</v>
      </c>
      <c r="N932" s="41" t="s">
        <v>57</v>
      </c>
      <c r="O932" s="41" t="s">
        <v>56</v>
      </c>
      <c r="P932" s="41" t="s">
        <v>56</v>
      </c>
      <c r="Q932" s="41" t="s">
        <v>57</v>
      </c>
      <c r="R932" s="41" t="s">
        <v>56</v>
      </c>
      <c r="S932" s="41" t="s">
        <v>56</v>
      </c>
      <c r="T932" s="41" t="s">
        <v>58</v>
      </c>
      <c r="U932" s="41" t="s">
        <v>57</v>
      </c>
      <c r="V932" s="41" t="s">
        <v>57</v>
      </c>
      <c r="W932" s="41" t="s">
        <v>57</v>
      </c>
      <c r="X932" s="41" t="s">
        <v>57</v>
      </c>
      <c r="Y932" s="41" t="s">
        <v>57</v>
      </c>
      <c r="Z932" s="41" t="s">
        <v>56</v>
      </c>
      <c r="AA932" s="41" t="s">
        <v>57</v>
      </c>
      <c r="AB932" s="41" t="s">
        <v>58</v>
      </c>
      <c r="AC932" s="41" t="s">
        <v>58</v>
      </c>
      <c r="AD932" s="41" t="s">
        <v>58</v>
      </c>
      <c r="AE932" s="41" t="s">
        <v>58</v>
      </c>
      <c r="AF932" s="40"/>
      <c r="AG932" s="41" t="s">
        <v>59</v>
      </c>
      <c r="AH932" s="40"/>
      <c r="AI932" s="41" t="s">
        <v>60</v>
      </c>
      <c r="AJ932" s="41" t="s">
        <v>122</v>
      </c>
      <c r="AK932" s="41" t="s">
        <v>65</v>
      </c>
    </row>
    <row r="934" spans="1:37" ht="13.5" x14ac:dyDescent="0.3">
      <c r="A934" s="60" t="s">
        <v>1182</v>
      </c>
      <c r="B934" s="60"/>
      <c r="C934" s="11"/>
    </row>
    <row r="935" spans="1:37" x14ac:dyDescent="0.3">
      <c r="A935" s="60"/>
      <c r="B935" s="60"/>
      <c r="C935" s="11"/>
    </row>
    <row r="1545" spans="1:38" x14ac:dyDescent="0.3">
      <c r="A1545" s="61"/>
      <c r="B1545" s="61"/>
      <c r="C1545" s="32"/>
      <c r="D1545" s="34"/>
      <c r="E1545" s="35"/>
      <c r="F1545" s="32"/>
      <c r="G1545" s="32"/>
      <c r="H1545" s="32"/>
      <c r="I1545" s="32"/>
      <c r="J1545" s="32"/>
      <c r="K1545" s="32"/>
      <c r="L1545" s="33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3"/>
    </row>
    <row r="1546" spans="1:38" x14ac:dyDescent="0.3">
      <c r="A1546" s="61"/>
      <c r="B1546" s="61"/>
      <c r="C1546" s="32"/>
      <c r="D1546" s="34"/>
      <c r="E1546" s="35"/>
      <c r="F1546" s="32"/>
      <c r="G1546" s="32"/>
      <c r="H1546" s="32"/>
      <c r="I1546" s="32"/>
      <c r="J1546" s="32"/>
      <c r="K1546" s="32"/>
      <c r="L1546" s="33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3"/>
    </row>
    <row r="1547" spans="1:38" x14ac:dyDescent="0.3">
      <c r="A1547" s="61"/>
      <c r="B1547" s="61"/>
      <c r="C1547" s="32"/>
      <c r="D1547" s="34"/>
      <c r="E1547" s="35"/>
      <c r="F1547" s="32"/>
      <c r="G1547" s="32"/>
      <c r="H1547" s="32"/>
      <c r="I1547" s="32"/>
      <c r="J1547" s="32"/>
      <c r="K1547" s="32"/>
      <c r="L1547" s="33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3"/>
    </row>
    <row r="1548" spans="1:38" x14ac:dyDescent="0.3">
      <c r="A1548" s="61"/>
      <c r="B1548" s="61"/>
      <c r="C1548" s="32"/>
      <c r="D1548" s="34"/>
      <c r="E1548" s="35"/>
      <c r="F1548" s="32"/>
      <c r="G1548" s="32"/>
      <c r="H1548" s="32"/>
      <c r="I1548" s="32"/>
      <c r="J1548" s="32"/>
      <c r="K1548" s="32"/>
      <c r="L1548" s="33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3"/>
    </row>
    <row r="1549" spans="1:38" x14ac:dyDescent="0.3">
      <c r="A1549" s="61"/>
      <c r="B1549" s="61"/>
      <c r="C1549" s="32"/>
      <c r="D1549" s="34"/>
      <c r="E1549" s="35"/>
      <c r="F1549" s="32"/>
      <c r="G1549" s="32"/>
      <c r="H1549" s="32"/>
      <c r="I1549" s="32"/>
      <c r="J1549" s="32"/>
      <c r="K1549" s="32"/>
      <c r="L1549" s="33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3"/>
    </row>
    <row r="1550" spans="1:38" x14ac:dyDescent="0.3">
      <c r="A1550" s="61"/>
      <c r="B1550" s="61"/>
      <c r="C1550" s="32"/>
      <c r="D1550" s="34"/>
      <c r="E1550" s="35"/>
      <c r="F1550" s="32"/>
      <c r="G1550" s="32"/>
      <c r="H1550" s="32"/>
      <c r="I1550" s="32"/>
      <c r="J1550" s="32"/>
      <c r="K1550" s="32"/>
      <c r="L1550" s="33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3"/>
    </row>
    <row r="1551" spans="1:38" x14ac:dyDescent="0.3">
      <c r="A1551" s="61"/>
      <c r="B1551" s="61"/>
      <c r="C1551" s="32"/>
      <c r="D1551" s="34"/>
      <c r="E1551" s="35"/>
      <c r="F1551" s="32"/>
      <c r="G1551" s="32"/>
      <c r="H1551" s="32"/>
      <c r="I1551" s="32"/>
      <c r="J1551" s="32"/>
      <c r="K1551" s="32"/>
      <c r="L1551" s="33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3"/>
    </row>
    <row r="1552" spans="1:38" x14ac:dyDescent="0.3">
      <c r="A1552" s="61"/>
      <c r="B1552" s="61"/>
      <c r="C1552" s="32"/>
      <c r="D1552" s="34"/>
      <c r="E1552" s="35"/>
      <c r="F1552" s="32"/>
      <c r="G1552" s="32"/>
      <c r="H1552" s="32"/>
      <c r="I1552" s="32"/>
      <c r="J1552" s="32"/>
      <c r="K1552" s="32"/>
      <c r="L1552" s="33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3"/>
    </row>
    <row r="1553" spans="1:38" x14ac:dyDescent="0.3">
      <c r="A1553" s="61"/>
      <c r="B1553" s="61"/>
      <c r="C1553" s="32"/>
      <c r="D1553" s="34"/>
      <c r="E1553" s="35"/>
      <c r="F1553" s="32"/>
      <c r="G1553" s="32"/>
      <c r="H1553" s="32"/>
      <c r="I1553" s="32"/>
      <c r="J1553" s="32"/>
      <c r="K1553" s="32"/>
      <c r="L1553" s="33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3"/>
    </row>
    <row r="1554" spans="1:38" x14ac:dyDescent="0.3">
      <c r="A1554" s="61"/>
      <c r="B1554" s="61"/>
      <c r="C1554" s="32"/>
      <c r="D1554" s="34"/>
      <c r="E1554" s="35"/>
      <c r="F1554" s="32"/>
      <c r="G1554" s="32"/>
      <c r="H1554" s="32"/>
      <c r="I1554" s="32"/>
      <c r="J1554" s="32"/>
      <c r="K1554" s="32"/>
      <c r="L1554" s="33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3"/>
    </row>
    <row r="1555" spans="1:38" x14ac:dyDescent="0.3">
      <c r="A1555" s="61"/>
      <c r="B1555" s="61"/>
      <c r="C1555" s="32"/>
      <c r="D1555" s="34"/>
      <c r="E1555" s="35"/>
      <c r="F1555" s="32"/>
      <c r="G1555" s="32"/>
      <c r="H1555" s="32"/>
      <c r="I1555" s="32"/>
      <c r="J1555" s="32"/>
      <c r="K1555" s="32"/>
      <c r="L1555" s="33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3"/>
    </row>
    <row r="1556" spans="1:38" x14ac:dyDescent="0.3">
      <c r="A1556" s="61"/>
      <c r="B1556" s="61"/>
      <c r="C1556" s="32"/>
      <c r="D1556" s="34"/>
      <c r="E1556" s="35"/>
      <c r="F1556" s="32"/>
      <c r="G1556" s="32"/>
      <c r="H1556" s="32"/>
      <c r="I1556" s="32"/>
      <c r="J1556" s="32"/>
      <c r="K1556" s="32"/>
      <c r="L1556" s="33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3"/>
    </row>
    <row r="1557" spans="1:38" x14ac:dyDescent="0.3">
      <c r="A1557" s="61"/>
      <c r="B1557" s="61"/>
      <c r="C1557" s="32"/>
      <c r="D1557" s="34"/>
      <c r="E1557" s="35"/>
      <c r="F1557" s="32"/>
      <c r="G1557" s="32"/>
      <c r="H1557" s="32"/>
      <c r="I1557" s="32"/>
      <c r="J1557" s="32"/>
      <c r="K1557" s="32"/>
      <c r="L1557" s="33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3"/>
    </row>
    <row r="1558" spans="1:38" x14ac:dyDescent="0.3">
      <c r="A1558" s="61"/>
      <c r="B1558" s="61"/>
      <c r="C1558" s="32"/>
      <c r="D1558" s="34"/>
      <c r="E1558" s="35"/>
      <c r="F1558" s="32"/>
      <c r="G1558" s="32"/>
      <c r="H1558" s="32"/>
      <c r="I1558" s="32"/>
      <c r="J1558" s="32"/>
      <c r="K1558" s="32"/>
      <c r="L1558" s="33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3"/>
    </row>
    <row r="1559" spans="1:38" x14ac:dyDescent="0.3">
      <c r="A1559" s="61"/>
      <c r="B1559" s="61"/>
      <c r="C1559" s="32"/>
      <c r="D1559" s="34"/>
      <c r="E1559" s="35"/>
      <c r="F1559" s="32"/>
      <c r="G1559" s="32"/>
      <c r="H1559" s="32"/>
      <c r="I1559" s="32"/>
      <c r="J1559" s="32"/>
      <c r="K1559" s="32"/>
      <c r="L1559" s="33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3"/>
    </row>
    <row r="1560" spans="1:38" x14ac:dyDescent="0.3">
      <c r="A1560" s="61"/>
      <c r="B1560" s="61"/>
      <c r="C1560" s="32"/>
      <c r="D1560" s="34"/>
      <c r="E1560" s="35"/>
      <c r="F1560" s="32"/>
      <c r="G1560" s="32"/>
      <c r="H1560" s="32"/>
      <c r="I1560" s="32"/>
      <c r="J1560" s="32"/>
      <c r="K1560" s="32"/>
      <c r="L1560" s="33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3"/>
    </row>
    <row r="1561" spans="1:38" x14ac:dyDescent="0.3">
      <c r="A1561" s="61"/>
      <c r="B1561" s="61"/>
      <c r="C1561" s="32"/>
      <c r="D1561" s="34"/>
      <c r="E1561" s="35"/>
      <c r="F1561" s="32"/>
      <c r="G1561" s="32"/>
      <c r="H1561" s="32"/>
      <c r="I1561" s="32"/>
      <c r="J1561" s="32"/>
      <c r="K1561" s="32"/>
      <c r="L1561" s="33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3"/>
    </row>
    <row r="1562" spans="1:38" x14ac:dyDescent="0.3">
      <c r="A1562" s="61"/>
      <c r="B1562" s="61"/>
      <c r="C1562" s="32"/>
      <c r="D1562" s="34"/>
      <c r="E1562" s="35"/>
      <c r="F1562" s="32"/>
      <c r="G1562" s="32"/>
      <c r="H1562" s="32"/>
      <c r="I1562" s="32"/>
      <c r="J1562" s="32"/>
      <c r="K1562" s="32"/>
      <c r="L1562" s="33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3"/>
    </row>
    <row r="1563" spans="1:38" x14ac:dyDescent="0.3">
      <c r="A1563" s="61"/>
      <c r="B1563" s="61"/>
      <c r="C1563" s="32"/>
      <c r="D1563" s="34"/>
      <c r="E1563" s="35"/>
      <c r="F1563" s="32"/>
      <c r="G1563" s="32"/>
      <c r="H1563" s="32"/>
      <c r="I1563" s="32"/>
      <c r="J1563" s="32"/>
      <c r="K1563" s="32"/>
      <c r="L1563" s="33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3"/>
    </row>
    <row r="1564" spans="1:38" x14ac:dyDescent="0.3">
      <c r="A1564" s="61"/>
      <c r="B1564" s="61"/>
      <c r="C1564" s="32"/>
      <c r="D1564" s="34"/>
      <c r="E1564" s="35"/>
      <c r="F1564" s="32"/>
      <c r="G1564" s="32"/>
      <c r="H1564" s="32"/>
      <c r="I1564" s="32"/>
      <c r="J1564" s="32"/>
      <c r="K1564" s="32"/>
      <c r="L1564" s="33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3"/>
    </row>
    <row r="1565" spans="1:38" x14ac:dyDescent="0.3">
      <c r="A1565" s="61"/>
      <c r="B1565" s="61"/>
      <c r="C1565" s="32"/>
      <c r="D1565" s="34"/>
      <c r="E1565" s="35"/>
      <c r="F1565" s="32"/>
      <c r="G1565" s="32"/>
      <c r="H1565" s="32"/>
      <c r="I1565" s="32"/>
      <c r="J1565" s="32"/>
      <c r="K1565" s="32"/>
      <c r="L1565" s="33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3"/>
    </row>
    <row r="1566" spans="1:38" x14ac:dyDescent="0.3">
      <c r="A1566" s="61"/>
      <c r="B1566" s="61"/>
      <c r="C1566" s="32"/>
      <c r="D1566" s="34"/>
      <c r="E1566" s="35"/>
      <c r="F1566" s="32"/>
      <c r="G1566" s="32"/>
      <c r="H1566" s="32"/>
      <c r="I1566" s="32"/>
      <c r="J1566" s="32"/>
      <c r="K1566" s="32"/>
      <c r="L1566" s="33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3"/>
    </row>
    <row r="1567" spans="1:38" x14ac:dyDescent="0.3">
      <c r="A1567" s="61"/>
      <c r="B1567" s="61"/>
      <c r="C1567" s="32"/>
      <c r="D1567" s="34"/>
      <c r="E1567" s="35"/>
      <c r="F1567" s="32"/>
      <c r="G1567" s="32"/>
      <c r="H1567" s="32"/>
      <c r="I1567" s="32"/>
      <c r="J1567" s="32"/>
      <c r="K1567" s="32"/>
      <c r="L1567" s="33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3"/>
    </row>
    <row r="1568" spans="1:38" x14ac:dyDescent="0.3">
      <c r="A1568" s="61"/>
      <c r="B1568" s="61"/>
      <c r="C1568" s="32"/>
      <c r="D1568" s="34"/>
      <c r="E1568" s="35"/>
      <c r="F1568" s="32"/>
      <c r="G1568" s="32"/>
      <c r="H1568" s="32"/>
      <c r="I1568" s="32"/>
      <c r="J1568" s="32"/>
      <c r="K1568" s="32"/>
      <c r="L1568" s="33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3"/>
    </row>
    <row r="1569" spans="1:38" x14ac:dyDescent="0.3">
      <c r="A1569" s="61"/>
      <c r="B1569" s="61"/>
      <c r="C1569" s="32"/>
      <c r="D1569" s="34"/>
      <c r="E1569" s="35"/>
      <c r="F1569" s="32"/>
      <c r="G1569" s="32"/>
      <c r="H1569" s="32"/>
      <c r="I1569" s="32"/>
      <c r="J1569" s="32"/>
      <c r="K1569" s="32"/>
      <c r="L1569" s="33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3"/>
    </row>
    <row r="1570" spans="1:38" x14ac:dyDescent="0.3">
      <c r="A1570" s="61"/>
      <c r="B1570" s="61"/>
      <c r="C1570" s="32"/>
      <c r="D1570" s="34"/>
      <c r="E1570" s="35"/>
      <c r="F1570" s="32"/>
      <c r="G1570" s="32"/>
      <c r="H1570" s="32"/>
      <c r="I1570" s="32"/>
      <c r="J1570" s="32"/>
      <c r="K1570" s="32"/>
      <c r="L1570" s="33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3"/>
    </row>
    <row r="1571" spans="1:38" x14ac:dyDescent="0.3">
      <c r="A1571" s="61"/>
      <c r="B1571" s="61"/>
      <c r="C1571" s="32"/>
      <c r="D1571" s="34"/>
      <c r="E1571" s="35"/>
      <c r="F1571" s="32"/>
      <c r="G1571" s="32"/>
      <c r="H1571" s="32"/>
      <c r="I1571" s="32"/>
      <c r="J1571" s="32"/>
      <c r="K1571" s="32"/>
      <c r="L1571" s="33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3"/>
    </row>
    <row r="1572" spans="1:38" x14ac:dyDescent="0.3">
      <c r="A1572" s="61"/>
      <c r="B1572" s="61"/>
      <c r="C1572" s="32"/>
      <c r="D1572" s="34"/>
      <c r="E1572" s="35"/>
      <c r="F1572" s="32"/>
      <c r="G1572" s="32"/>
      <c r="H1572" s="32"/>
      <c r="I1572" s="32"/>
      <c r="J1572" s="32"/>
      <c r="K1572" s="32"/>
      <c r="L1572" s="33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3"/>
    </row>
    <row r="1573" spans="1:38" x14ac:dyDescent="0.3">
      <c r="A1573" s="61"/>
      <c r="B1573" s="61"/>
      <c r="C1573" s="32"/>
      <c r="D1573" s="34"/>
      <c r="E1573" s="35"/>
      <c r="F1573" s="32"/>
      <c r="G1573" s="32"/>
      <c r="H1573" s="32"/>
      <c r="I1573" s="32"/>
      <c r="J1573" s="32"/>
      <c r="K1573" s="32"/>
      <c r="L1573" s="33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3"/>
    </row>
    <row r="1574" spans="1:38" x14ac:dyDescent="0.3">
      <c r="A1574" s="61"/>
      <c r="B1574" s="61"/>
      <c r="C1574" s="32"/>
      <c r="D1574" s="34"/>
      <c r="E1574" s="35"/>
      <c r="F1574" s="32"/>
      <c r="G1574" s="32"/>
      <c r="H1574" s="32"/>
      <c r="I1574" s="32"/>
      <c r="J1574" s="32"/>
      <c r="K1574" s="32"/>
      <c r="L1574" s="33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3"/>
    </row>
    <row r="1575" spans="1:38" x14ac:dyDescent="0.3">
      <c r="A1575" s="61"/>
      <c r="B1575" s="61"/>
      <c r="C1575" s="32"/>
      <c r="D1575" s="34"/>
      <c r="E1575" s="35"/>
      <c r="F1575" s="32"/>
      <c r="G1575" s="32"/>
      <c r="H1575" s="32"/>
      <c r="I1575" s="32"/>
      <c r="J1575" s="32"/>
      <c r="K1575" s="32"/>
      <c r="L1575" s="33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3"/>
    </row>
    <row r="1576" spans="1:38" x14ac:dyDescent="0.3">
      <c r="A1576" s="61"/>
      <c r="B1576" s="61"/>
      <c r="C1576" s="32"/>
      <c r="D1576" s="34"/>
      <c r="E1576" s="35"/>
      <c r="F1576" s="32"/>
      <c r="G1576" s="32"/>
      <c r="H1576" s="32"/>
      <c r="I1576" s="32"/>
      <c r="J1576" s="32"/>
      <c r="K1576" s="32"/>
      <c r="L1576" s="33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3"/>
    </row>
    <row r="1577" spans="1:38" x14ac:dyDescent="0.3">
      <c r="A1577" s="61"/>
      <c r="B1577" s="61"/>
      <c r="C1577" s="32"/>
      <c r="D1577" s="34"/>
      <c r="E1577" s="35"/>
      <c r="F1577" s="32"/>
      <c r="G1577" s="32"/>
      <c r="H1577" s="32"/>
      <c r="I1577" s="32"/>
      <c r="J1577" s="32"/>
      <c r="K1577" s="32"/>
      <c r="L1577" s="33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3"/>
    </row>
    <row r="1578" spans="1:38" x14ac:dyDescent="0.3">
      <c r="A1578" s="61"/>
      <c r="B1578" s="61"/>
      <c r="C1578" s="32"/>
      <c r="D1578" s="34"/>
      <c r="E1578" s="35"/>
      <c r="F1578" s="32"/>
      <c r="G1578" s="32"/>
      <c r="H1578" s="32"/>
      <c r="I1578" s="32"/>
      <c r="J1578" s="32"/>
      <c r="K1578" s="32"/>
      <c r="L1578" s="33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3"/>
    </row>
    <row r="1579" spans="1:38" x14ac:dyDescent="0.3">
      <c r="A1579" s="61"/>
      <c r="B1579" s="61"/>
      <c r="C1579" s="32"/>
      <c r="D1579" s="34"/>
      <c r="E1579" s="35"/>
      <c r="F1579" s="32"/>
      <c r="G1579" s="32"/>
      <c r="H1579" s="32"/>
      <c r="I1579" s="32"/>
      <c r="J1579" s="32"/>
      <c r="K1579" s="32"/>
      <c r="L1579" s="33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3"/>
    </row>
    <row r="1580" spans="1:38" x14ac:dyDescent="0.3">
      <c r="A1580" s="61"/>
      <c r="B1580" s="61"/>
      <c r="C1580" s="32"/>
      <c r="D1580" s="34"/>
      <c r="E1580" s="35"/>
      <c r="F1580" s="32"/>
      <c r="G1580" s="32"/>
      <c r="H1580" s="32"/>
      <c r="I1580" s="32"/>
      <c r="J1580" s="32"/>
      <c r="K1580" s="32"/>
      <c r="L1580" s="33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3"/>
    </row>
    <row r="1581" spans="1:38" x14ac:dyDescent="0.3">
      <c r="A1581" s="61"/>
      <c r="B1581" s="61"/>
      <c r="C1581" s="32"/>
      <c r="D1581" s="34"/>
      <c r="E1581" s="35"/>
      <c r="F1581" s="32"/>
      <c r="G1581" s="32"/>
      <c r="H1581" s="32"/>
      <c r="I1581" s="32"/>
      <c r="J1581" s="32"/>
      <c r="K1581" s="32"/>
      <c r="L1581" s="33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3"/>
    </row>
    <row r="1582" spans="1:38" x14ac:dyDescent="0.3">
      <c r="A1582" s="61"/>
      <c r="B1582" s="61"/>
      <c r="C1582" s="32"/>
      <c r="D1582" s="34"/>
      <c r="E1582" s="35"/>
      <c r="F1582" s="32"/>
      <c r="G1582" s="32"/>
      <c r="H1582" s="32"/>
      <c r="I1582" s="32"/>
      <c r="J1582" s="32"/>
      <c r="K1582" s="32"/>
      <c r="L1582" s="33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3"/>
    </row>
    <row r="1583" spans="1:38" x14ac:dyDescent="0.3">
      <c r="A1583" s="61"/>
      <c r="B1583" s="61"/>
      <c r="C1583" s="32"/>
      <c r="D1583" s="34"/>
      <c r="E1583" s="35"/>
      <c r="F1583" s="32"/>
      <c r="G1583" s="32"/>
      <c r="H1583" s="32"/>
      <c r="I1583" s="32"/>
      <c r="J1583" s="32"/>
      <c r="K1583" s="32"/>
      <c r="L1583" s="33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3"/>
    </row>
    <row r="1584" spans="1:38" x14ac:dyDescent="0.3">
      <c r="A1584" s="61"/>
      <c r="B1584" s="61"/>
      <c r="C1584" s="32"/>
      <c r="D1584" s="34"/>
      <c r="E1584" s="35"/>
      <c r="F1584" s="32"/>
      <c r="G1584" s="32"/>
      <c r="H1584" s="32"/>
      <c r="I1584" s="32"/>
      <c r="J1584" s="32"/>
      <c r="K1584" s="32"/>
      <c r="L1584" s="33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3"/>
    </row>
    <row r="1585" spans="1:38" x14ac:dyDescent="0.3">
      <c r="A1585" s="61"/>
      <c r="B1585" s="61"/>
      <c r="C1585" s="32"/>
      <c r="D1585" s="34"/>
      <c r="E1585" s="35"/>
      <c r="F1585" s="32"/>
      <c r="G1585" s="32"/>
      <c r="H1585" s="32"/>
      <c r="I1585" s="32"/>
      <c r="J1585" s="32"/>
      <c r="K1585" s="32"/>
      <c r="L1585" s="33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3"/>
    </row>
    <row r="1586" spans="1:38" x14ac:dyDescent="0.3">
      <c r="A1586" s="61"/>
      <c r="B1586" s="61"/>
      <c r="C1586" s="32"/>
      <c r="D1586" s="34"/>
      <c r="E1586" s="35"/>
      <c r="F1586" s="32"/>
      <c r="G1586" s="32"/>
      <c r="H1586" s="32"/>
      <c r="I1586" s="32"/>
      <c r="J1586" s="32"/>
      <c r="K1586" s="32"/>
      <c r="L1586" s="33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3"/>
    </row>
    <row r="1587" spans="1:38" x14ac:dyDescent="0.3">
      <c r="A1587" s="61"/>
      <c r="B1587" s="61"/>
      <c r="C1587" s="32"/>
      <c r="D1587" s="34"/>
      <c r="E1587" s="35"/>
      <c r="F1587" s="32"/>
      <c r="G1587" s="32"/>
      <c r="H1587" s="32"/>
      <c r="I1587" s="32"/>
      <c r="J1587" s="32"/>
      <c r="K1587" s="32"/>
      <c r="L1587" s="33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3"/>
    </row>
    <row r="1588" spans="1:38" x14ac:dyDescent="0.3">
      <c r="A1588" s="61"/>
      <c r="B1588" s="61"/>
      <c r="C1588" s="32"/>
      <c r="D1588" s="34"/>
      <c r="E1588" s="35"/>
      <c r="F1588" s="32"/>
      <c r="G1588" s="32"/>
      <c r="H1588" s="32"/>
      <c r="I1588" s="32"/>
      <c r="J1588" s="32"/>
      <c r="K1588" s="32"/>
      <c r="L1588" s="33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3"/>
    </row>
    <row r="1589" spans="1:38" x14ac:dyDescent="0.3">
      <c r="A1589" s="61"/>
      <c r="B1589" s="61"/>
      <c r="C1589" s="32"/>
      <c r="D1589" s="34"/>
      <c r="E1589" s="35"/>
      <c r="F1589" s="32"/>
      <c r="G1589" s="32"/>
      <c r="H1589" s="32"/>
      <c r="I1589" s="32"/>
      <c r="J1589" s="32"/>
      <c r="K1589" s="32"/>
      <c r="L1589" s="33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3"/>
    </row>
    <row r="1590" spans="1:38" x14ac:dyDescent="0.3">
      <c r="A1590" s="61"/>
      <c r="B1590" s="61"/>
      <c r="C1590" s="32"/>
      <c r="D1590" s="34"/>
      <c r="E1590" s="35"/>
      <c r="F1590" s="32"/>
      <c r="G1590" s="32"/>
      <c r="H1590" s="32"/>
      <c r="I1590" s="32"/>
      <c r="J1590" s="32"/>
      <c r="K1590" s="32"/>
      <c r="L1590" s="33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3"/>
    </row>
    <row r="1591" spans="1:38" x14ac:dyDescent="0.3">
      <c r="A1591" s="61"/>
      <c r="B1591" s="61"/>
      <c r="C1591" s="32"/>
      <c r="D1591" s="34"/>
      <c r="E1591" s="35"/>
      <c r="F1591" s="32"/>
      <c r="G1591" s="32"/>
      <c r="H1591" s="32"/>
      <c r="I1591" s="32"/>
      <c r="J1591" s="32"/>
      <c r="K1591" s="32"/>
      <c r="L1591" s="33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3"/>
    </row>
    <row r="1592" spans="1:38" x14ac:dyDescent="0.3">
      <c r="A1592" s="61"/>
      <c r="B1592" s="61"/>
      <c r="C1592" s="32"/>
      <c r="D1592" s="34"/>
      <c r="E1592" s="35"/>
      <c r="F1592" s="32"/>
      <c r="G1592" s="32"/>
      <c r="H1592" s="32"/>
      <c r="I1592" s="32"/>
      <c r="J1592" s="32"/>
      <c r="K1592" s="32"/>
      <c r="L1592" s="33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3"/>
    </row>
    <row r="1593" spans="1:38" x14ac:dyDescent="0.3">
      <c r="A1593" s="61"/>
      <c r="B1593" s="61"/>
      <c r="C1593" s="32"/>
      <c r="D1593" s="34"/>
      <c r="E1593" s="35"/>
      <c r="F1593" s="32"/>
      <c r="G1593" s="32"/>
      <c r="H1593" s="32"/>
      <c r="I1593" s="32"/>
      <c r="J1593" s="32"/>
      <c r="K1593" s="32"/>
      <c r="L1593" s="33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3"/>
    </row>
    <row r="1594" spans="1:38" x14ac:dyDescent="0.3">
      <c r="A1594" s="61"/>
      <c r="B1594" s="61"/>
      <c r="C1594" s="32"/>
      <c r="D1594" s="34"/>
      <c r="E1594" s="35"/>
      <c r="F1594" s="32"/>
      <c r="G1594" s="32"/>
      <c r="H1594" s="32"/>
      <c r="I1594" s="32"/>
      <c r="J1594" s="32"/>
      <c r="K1594" s="32"/>
      <c r="L1594" s="33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3"/>
    </row>
    <row r="1595" spans="1:38" x14ac:dyDescent="0.3">
      <c r="A1595" s="61"/>
      <c r="B1595" s="61"/>
      <c r="C1595" s="32"/>
      <c r="D1595" s="34"/>
      <c r="E1595" s="35"/>
      <c r="F1595" s="32"/>
      <c r="G1595" s="32"/>
      <c r="H1595" s="32"/>
      <c r="I1595" s="32"/>
      <c r="J1595" s="32"/>
      <c r="K1595" s="32"/>
      <c r="L1595" s="33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3"/>
    </row>
    <row r="1596" spans="1:38" x14ac:dyDescent="0.3">
      <c r="A1596" s="61"/>
      <c r="B1596" s="61"/>
      <c r="C1596" s="32"/>
      <c r="D1596" s="34"/>
      <c r="E1596" s="35"/>
      <c r="F1596" s="32"/>
      <c r="G1596" s="32"/>
      <c r="H1596" s="32"/>
      <c r="I1596" s="32"/>
      <c r="J1596" s="32"/>
      <c r="K1596" s="32"/>
      <c r="L1596" s="33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3"/>
    </row>
    <row r="1597" spans="1:38" x14ac:dyDescent="0.3">
      <c r="A1597" s="61"/>
      <c r="B1597" s="61"/>
      <c r="C1597" s="32"/>
      <c r="D1597" s="34"/>
      <c r="E1597" s="35"/>
      <c r="F1597" s="32"/>
      <c r="G1597" s="32"/>
      <c r="H1597" s="32"/>
      <c r="I1597" s="32"/>
      <c r="J1597" s="32"/>
      <c r="K1597" s="32"/>
      <c r="L1597" s="33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3"/>
    </row>
    <row r="1598" spans="1:38" x14ac:dyDescent="0.3">
      <c r="A1598" s="61"/>
      <c r="B1598" s="61"/>
      <c r="C1598" s="32"/>
      <c r="D1598" s="34"/>
      <c r="E1598" s="35"/>
      <c r="F1598" s="32"/>
      <c r="G1598" s="32"/>
      <c r="H1598" s="32"/>
      <c r="I1598" s="32"/>
      <c r="J1598" s="32"/>
      <c r="K1598" s="32"/>
      <c r="L1598" s="33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3"/>
    </row>
    <row r="1599" spans="1:38" x14ac:dyDescent="0.3">
      <c r="A1599" s="61"/>
      <c r="B1599" s="61"/>
      <c r="C1599" s="32"/>
      <c r="D1599" s="34"/>
      <c r="E1599" s="35"/>
      <c r="F1599" s="32"/>
      <c r="G1599" s="32"/>
      <c r="H1599" s="32"/>
      <c r="I1599" s="32"/>
      <c r="J1599" s="32"/>
      <c r="K1599" s="32"/>
      <c r="L1599" s="33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3"/>
    </row>
    <row r="1600" spans="1:38" x14ac:dyDescent="0.3">
      <c r="A1600" s="61"/>
      <c r="B1600" s="61"/>
      <c r="C1600" s="32"/>
      <c r="D1600" s="34"/>
      <c r="E1600" s="35"/>
      <c r="F1600" s="32"/>
      <c r="G1600" s="32"/>
      <c r="H1600" s="32"/>
      <c r="I1600" s="32"/>
      <c r="J1600" s="32"/>
      <c r="K1600" s="32"/>
      <c r="L1600" s="33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3"/>
    </row>
    <row r="1601" spans="1:38" x14ac:dyDescent="0.3">
      <c r="A1601" s="61"/>
      <c r="B1601" s="61"/>
      <c r="C1601" s="32"/>
      <c r="D1601" s="34"/>
      <c r="E1601" s="35"/>
      <c r="F1601" s="32"/>
      <c r="G1601" s="32"/>
      <c r="H1601" s="32"/>
      <c r="I1601" s="32"/>
      <c r="J1601" s="32"/>
      <c r="K1601" s="32"/>
      <c r="L1601" s="33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3"/>
    </row>
    <row r="1602" spans="1:38" x14ac:dyDescent="0.3">
      <c r="A1602" s="61"/>
      <c r="B1602" s="61"/>
      <c r="C1602" s="32"/>
      <c r="D1602" s="34"/>
      <c r="E1602" s="35"/>
      <c r="F1602" s="32"/>
      <c r="G1602" s="32"/>
      <c r="H1602" s="32"/>
      <c r="I1602" s="32"/>
      <c r="J1602" s="32"/>
      <c r="K1602" s="32"/>
      <c r="L1602" s="33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3"/>
    </row>
    <row r="1603" spans="1:38" x14ac:dyDescent="0.3">
      <c r="A1603" s="61"/>
      <c r="B1603" s="61"/>
      <c r="C1603" s="32"/>
      <c r="D1603" s="34"/>
      <c r="E1603" s="35"/>
      <c r="F1603" s="32"/>
      <c r="G1603" s="32"/>
      <c r="H1603" s="32"/>
      <c r="I1603" s="32"/>
      <c r="J1603" s="32"/>
      <c r="K1603" s="32"/>
      <c r="L1603" s="33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3"/>
    </row>
    <row r="1604" spans="1:38" x14ac:dyDescent="0.3">
      <c r="A1604" s="61"/>
      <c r="B1604" s="61"/>
      <c r="C1604" s="32"/>
      <c r="D1604" s="34"/>
      <c r="E1604" s="35"/>
      <c r="F1604" s="32"/>
      <c r="G1604" s="32"/>
      <c r="H1604" s="32"/>
      <c r="I1604" s="32"/>
      <c r="J1604" s="32"/>
      <c r="K1604" s="32"/>
      <c r="L1604" s="33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3"/>
    </row>
    <row r="1605" spans="1:38" x14ac:dyDescent="0.3">
      <c r="A1605" s="61"/>
      <c r="B1605" s="61"/>
      <c r="C1605" s="32"/>
      <c r="D1605" s="34"/>
      <c r="E1605" s="35"/>
      <c r="F1605" s="32"/>
      <c r="G1605" s="32"/>
      <c r="H1605" s="32"/>
      <c r="I1605" s="32"/>
      <c r="J1605" s="32"/>
      <c r="K1605" s="32"/>
      <c r="L1605" s="33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3"/>
    </row>
    <row r="1606" spans="1:38" x14ac:dyDescent="0.3">
      <c r="A1606" s="61"/>
      <c r="B1606" s="61"/>
      <c r="C1606" s="32"/>
      <c r="D1606" s="34"/>
      <c r="E1606" s="35"/>
      <c r="F1606" s="32"/>
      <c r="G1606" s="32"/>
      <c r="H1606" s="32"/>
      <c r="I1606" s="32"/>
      <c r="J1606" s="32"/>
      <c r="K1606" s="32"/>
      <c r="L1606" s="33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3"/>
    </row>
    <row r="1607" spans="1:38" x14ac:dyDescent="0.3">
      <c r="A1607" s="61"/>
      <c r="B1607" s="61"/>
      <c r="C1607" s="32"/>
      <c r="D1607" s="34"/>
      <c r="E1607" s="35"/>
      <c r="F1607" s="32"/>
      <c r="G1607" s="32"/>
      <c r="H1607" s="32"/>
      <c r="I1607" s="32"/>
      <c r="J1607" s="32"/>
      <c r="K1607" s="32"/>
      <c r="L1607" s="33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3"/>
    </row>
    <row r="1608" spans="1:38" x14ac:dyDescent="0.3">
      <c r="A1608" s="61"/>
      <c r="B1608" s="61"/>
      <c r="C1608" s="32"/>
      <c r="D1608" s="34"/>
      <c r="E1608" s="35"/>
      <c r="F1608" s="32"/>
      <c r="G1608" s="32"/>
      <c r="H1608" s="32"/>
      <c r="I1608" s="32"/>
      <c r="J1608" s="32"/>
      <c r="K1608" s="32"/>
      <c r="L1608" s="33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3"/>
    </row>
    <row r="1609" spans="1:38" x14ac:dyDescent="0.3">
      <c r="A1609" s="61"/>
      <c r="B1609" s="61"/>
      <c r="C1609" s="32"/>
      <c r="D1609" s="34"/>
      <c r="E1609" s="35"/>
      <c r="F1609" s="32"/>
      <c r="G1609" s="32"/>
      <c r="H1609" s="32"/>
      <c r="I1609" s="32"/>
      <c r="J1609" s="32"/>
      <c r="K1609" s="32"/>
      <c r="L1609" s="33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3"/>
    </row>
    <row r="1610" spans="1:38" x14ac:dyDescent="0.3">
      <c r="A1610" s="61"/>
      <c r="B1610" s="61"/>
      <c r="C1610" s="32"/>
      <c r="D1610" s="34"/>
      <c r="E1610" s="35"/>
      <c r="F1610" s="32"/>
      <c r="G1610" s="32"/>
      <c r="H1610" s="32"/>
      <c r="I1610" s="32"/>
      <c r="J1610" s="32"/>
      <c r="K1610" s="32"/>
      <c r="L1610" s="33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3"/>
    </row>
    <row r="1611" spans="1:38" x14ac:dyDescent="0.3">
      <c r="A1611" s="61"/>
      <c r="B1611" s="61"/>
      <c r="C1611" s="32"/>
      <c r="D1611" s="34"/>
      <c r="E1611" s="35"/>
      <c r="F1611" s="32"/>
      <c r="G1611" s="32"/>
      <c r="H1611" s="32"/>
      <c r="I1611" s="32"/>
      <c r="J1611" s="32"/>
      <c r="K1611" s="32"/>
      <c r="L1611" s="33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3"/>
    </row>
    <row r="1612" spans="1:38" x14ac:dyDescent="0.3">
      <c r="A1612" s="61"/>
      <c r="B1612" s="61"/>
      <c r="C1612" s="32"/>
      <c r="D1612" s="34"/>
      <c r="E1612" s="35"/>
      <c r="F1612" s="32"/>
      <c r="G1612" s="32"/>
      <c r="H1612" s="32"/>
      <c r="I1612" s="32"/>
      <c r="J1612" s="32"/>
      <c r="K1612" s="32"/>
      <c r="L1612" s="33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3"/>
    </row>
    <row r="1613" spans="1:38" x14ac:dyDescent="0.3">
      <c r="A1613" s="61"/>
      <c r="B1613" s="61"/>
      <c r="C1613" s="32"/>
      <c r="D1613" s="34"/>
      <c r="E1613" s="35"/>
      <c r="F1613" s="32"/>
      <c r="G1613" s="32"/>
      <c r="H1613" s="32"/>
      <c r="I1613" s="32"/>
      <c r="J1613" s="32"/>
      <c r="K1613" s="32"/>
      <c r="L1613" s="33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3"/>
    </row>
    <row r="1614" spans="1:38" x14ac:dyDescent="0.3">
      <c r="A1614" s="61"/>
      <c r="B1614" s="61"/>
      <c r="C1614" s="32"/>
      <c r="D1614" s="34"/>
      <c r="E1614" s="35"/>
      <c r="F1614" s="32"/>
      <c r="G1614" s="32"/>
      <c r="H1614" s="32"/>
      <c r="I1614" s="32"/>
      <c r="J1614" s="32"/>
      <c r="K1614" s="32"/>
      <c r="L1614" s="33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3"/>
    </row>
    <row r="1615" spans="1:38" x14ac:dyDescent="0.3">
      <c r="A1615" s="61"/>
      <c r="B1615" s="61"/>
      <c r="C1615" s="32"/>
      <c r="D1615" s="34"/>
      <c r="E1615" s="35"/>
      <c r="F1615" s="32"/>
      <c r="G1615" s="32"/>
      <c r="H1615" s="32"/>
      <c r="I1615" s="32"/>
      <c r="J1615" s="32"/>
      <c r="K1615" s="32"/>
      <c r="L1615" s="33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3"/>
    </row>
    <row r="1616" spans="1:38" x14ac:dyDescent="0.3">
      <c r="A1616" s="61"/>
      <c r="B1616" s="61"/>
      <c r="C1616" s="32"/>
      <c r="D1616" s="34"/>
      <c r="E1616" s="35"/>
      <c r="F1616" s="32"/>
      <c r="G1616" s="32"/>
      <c r="H1616" s="32"/>
      <c r="I1616" s="32"/>
      <c r="J1616" s="32"/>
      <c r="K1616" s="32"/>
      <c r="L1616" s="33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3"/>
    </row>
    <row r="1617" spans="1:38" x14ac:dyDescent="0.3">
      <c r="A1617" s="61"/>
      <c r="B1617" s="61"/>
      <c r="C1617" s="32"/>
      <c r="D1617" s="34"/>
      <c r="E1617" s="35"/>
      <c r="F1617" s="32"/>
      <c r="G1617" s="32"/>
      <c r="H1617" s="32"/>
      <c r="I1617" s="32"/>
      <c r="J1617" s="32"/>
      <c r="K1617" s="32"/>
      <c r="L1617" s="33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3"/>
    </row>
    <row r="1618" spans="1:38" x14ac:dyDescent="0.3">
      <c r="A1618" s="61"/>
      <c r="B1618" s="61"/>
      <c r="C1618" s="32"/>
      <c r="D1618" s="34"/>
      <c r="E1618" s="35"/>
      <c r="F1618" s="32"/>
      <c r="G1618" s="32"/>
      <c r="H1618" s="32"/>
      <c r="I1618" s="32"/>
      <c r="J1618" s="32"/>
      <c r="K1618" s="32"/>
      <c r="L1618" s="33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3"/>
    </row>
    <row r="1619" spans="1:38" x14ac:dyDescent="0.3">
      <c r="A1619" s="61"/>
      <c r="B1619" s="61"/>
      <c r="C1619" s="32"/>
      <c r="D1619" s="34"/>
      <c r="E1619" s="35"/>
      <c r="F1619" s="32"/>
      <c r="G1619" s="32"/>
      <c r="H1619" s="32"/>
      <c r="I1619" s="32"/>
      <c r="J1619" s="32"/>
      <c r="K1619" s="32"/>
      <c r="L1619" s="33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3"/>
    </row>
    <row r="1620" spans="1:38" x14ac:dyDescent="0.3">
      <c r="A1620" s="61"/>
      <c r="B1620" s="61"/>
      <c r="C1620" s="32"/>
      <c r="D1620" s="34"/>
      <c r="E1620" s="35"/>
      <c r="F1620" s="32"/>
      <c r="G1620" s="32"/>
      <c r="H1620" s="32"/>
      <c r="I1620" s="32"/>
      <c r="J1620" s="32"/>
      <c r="K1620" s="32"/>
      <c r="L1620" s="33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3"/>
    </row>
    <row r="1621" spans="1:38" x14ac:dyDescent="0.3">
      <c r="A1621" s="61"/>
      <c r="B1621" s="61"/>
      <c r="C1621" s="32"/>
      <c r="D1621" s="34"/>
      <c r="E1621" s="35"/>
      <c r="F1621" s="32"/>
      <c r="G1621" s="32"/>
      <c r="H1621" s="32"/>
      <c r="I1621" s="32"/>
      <c r="J1621" s="32"/>
      <c r="K1621" s="32"/>
      <c r="L1621" s="33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3"/>
    </row>
    <row r="1622" spans="1:38" x14ac:dyDescent="0.3">
      <c r="A1622" s="61"/>
      <c r="B1622" s="61"/>
      <c r="C1622" s="32"/>
      <c r="D1622" s="34"/>
      <c r="E1622" s="35"/>
      <c r="F1622" s="32"/>
      <c r="G1622" s="32"/>
      <c r="H1622" s="32"/>
      <c r="I1622" s="32"/>
      <c r="J1622" s="32"/>
      <c r="K1622" s="32"/>
      <c r="L1622" s="33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3"/>
    </row>
    <row r="1623" spans="1:38" x14ac:dyDescent="0.3">
      <c r="A1623" s="61"/>
      <c r="B1623" s="61"/>
      <c r="C1623" s="32"/>
      <c r="D1623" s="34"/>
      <c r="E1623" s="35"/>
      <c r="F1623" s="32"/>
      <c r="G1623" s="32"/>
      <c r="H1623" s="32"/>
      <c r="I1623" s="32"/>
      <c r="J1623" s="32"/>
      <c r="K1623" s="32"/>
      <c r="L1623" s="33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3"/>
    </row>
    <row r="1624" spans="1:38" x14ac:dyDescent="0.3">
      <c r="A1624" s="61"/>
      <c r="B1624" s="61"/>
      <c r="C1624" s="32"/>
      <c r="D1624" s="34"/>
      <c r="E1624" s="35"/>
      <c r="F1624" s="32"/>
      <c r="G1624" s="32"/>
      <c r="H1624" s="32"/>
      <c r="I1624" s="32"/>
      <c r="J1624" s="32"/>
      <c r="K1624" s="32"/>
      <c r="L1624" s="33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3"/>
    </row>
    <row r="1625" spans="1:38" x14ac:dyDescent="0.3">
      <c r="A1625" s="61"/>
      <c r="B1625" s="61"/>
      <c r="C1625" s="32"/>
      <c r="D1625" s="34"/>
      <c r="E1625" s="35"/>
      <c r="F1625" s="32"/>
      <c r="G1625" s="32"/>
      <c r="H1625" s="32"/>
      <c r="I1625" s="32"/>
      <c r="J1625" s="32"/>
      <c r="K1625" s="32"/>
      <c r="L1625" s="33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3"/>
    </row>
    <row r="1626" spans="1:38" x14ac:dyDescent="0.3">
      <c r="A1626" s="61"/>
      <c r="B1626" s="61"/>
      <c r="C1626" s="32"/>
      <c r="D1626" s="34"/>
      <c r="E1626" s="35"/>
      <c r="F1626" s="32"/>
      <c r="G1626" s="32"/>
      <c r="H1626" s="32"/>
      <c r="I1626" s="32"/>
      <c r="J1626" s="32"/>
      <c r="K1626" s="32"/>
      <c r="L1626" s="33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3"/>
    </row>
    <row r="1627" spans="1:38" x14ac:dyDescent="0.3">
      <c r="A1627" s="61"/>
      <c r="B1627" s="61"/>
      <c r="C1627" s="32"/>
      <c r="D1627" s="34"/>
      <c r="E1627" s="35"/>
      <c r="F1627" s="32"/>
      <c r="G1627" s="32"/>
      <c r="H1627" s="32"/>
      <c r="I1627" s="32"/>
      <c r="J1627" s="32"/>
      <c r="K1627" s="32"/>
      <c r="L1627" s="33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3"/>
    </row>
    <row r="1628" spans="1:38" x14ac:dyDescent="0.3">
      <c r="A1628" s="61"/>
      <c r="B1628" s="61"/>
      <c r="C1628" s="32"/>
      <c r="D1628" s="34"/>
      <c r="E1628" s="35"/>
      <c r="F1628" s="32"/>
      <c r="G1628" s="32"/>
      <c r="H1628" s="32"/>
      <c r="I1628" s="32"/>
      <c r="J1628" s="32"/>
      <c r="K1628" s="32"/>
      <c r="L1628" s="33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3"/>
    </row>
    <row r="1629" spans="1:38" x14ac:dyDescent="0.3">
      <c r="A1629" s="61"/>
      <c r="B1629" s="61"/>
      <c r="C1629" s="32"/>
      <c r="D1629" s="34"/>
      <c r="E1629" s="35"/>
      <c r="F1629" s="32"/>
      <c r="G1629" s="32"/>
      <c r="H1629" s="32"/>
      <c r="I1629" s="32"/>
      <c r="J1629" s="32"/>
      <c r="K1629" s="32"/>
      <c r="L1629" s="33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3"/>
    </row>
    <row r="1630" spans="1:38" x14ac:dyDescent="0.3">
      <c r="A1630" s="61"/>
      <c r="B1630" s="61"/>
      <c r="C1630" s="32"/>
      <c r="D1630" s="34"/>
      <c r="E1630" s="35"/>
      <c r="F1630" s="32"/>
      <c r="G1630" s="32"/>
      <c r="H1630" s="32"/>
      <c r="I1630" s="32"/>
      <c r="J1630" s="32"/>
      <c r="K1630" s="32"/>
      <c r="L1630" s="33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3"/>
    </row>
    <row r="1631" spans="1:38" x14ac:dyDescent="0.3">
      <c r="A1631" s="61"/>
      <c r="B1631" s="61"/>
      <c r="C1631" s="32"/>
      <c r="D1631" s="34"/>
      <c r="E1631" s="35"/>
      <c r="F1631" s="32"/>
      <c r="G1631" s="32"/>
      <c r="H1631" s="32"/>
      <c r="I1631" s="32"/>
      <c r="J1631" s="32"/>
      <c r="K1631" s="32"/>
      <c r="L1631" s="33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3"/>
    </row>
    <row r="1632" spans="1:38" x14ac:dyDescent="0.3">
      <c r="A1632" s="61"/>
      <c r="B1632" s="61"/>
      <c r="C1632" s="32"/>
      <c r="D1632" s="34"/>
      <c r="E1632" s="35"/>
      <c r="F1632" s="32"/>
      <c r="G1632" s="32"/>
      <c r="H1632" s="32"/>
      <c r="I1632" s="32"/>
      <c r="J1632" s="32"/>
      <c r="K1632" s="32"/>
      <c r="L1632" s="33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3"/>
    </row>
    <row r="1633" spans="1:38" x14ac:dyDescent="0.3">
      <c r="A1633" s="61"/>
      <c r="B1633" s="61"/>
      <c r="C1633" s="32"/>
      <c r="D1633" s="34"/>
      <c r="E1633" s="35"/>
      <c r="F1633" s="32"/>
      <c r="G1633" s="32"/>
      <c r="H1633" s="32"/>
      <c r="I1633" s="32"/>
      <c r="J1633" s="32"/>
      <c r="K1633" s="32"/>
      <c r="L1633" s="33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3"/>
    </row>
    <row r="1634" spans="1:38" x14ac:dyDescent="0.3">
      <c r="A1634" s="61"/>
      <c r="B1634" s="61"/>
      <c r="C1634" s="32"/>
      <c r="D1634" s="34"/>
      <c r="E1634" s="35"/>
      <c r="F1634" s="32"/>
      <c r="G1634" s="32"/>
      <c r="H1634" s="32"/>
      <c r="I1634" s="32"/>
      <c r="J1634" s="32"/>
      <c r="K1634" s="32"/>
      <c r="L1634" s="33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3"/>
    </row>
    <row r="1635" spans="1:38" x14ac:dyDescent="0.3">
      <c r="A1635" s="61"/>
      <c r="B1635" s="61"/>
      <c r="C1635" s="32"/>
      <c r="D1635" s="34"/>
      <c r="E1635" s="35"/>
      <c r="F1635" s="32"/>
      <c r="G1635" s="32"/>
      <c r="H1635" s="32"/>
      <c r="I1635" s="32"/>
      <c r="J1635" s="32"/>
      <c r="K1635" s="32"/>
      <c r="L1635" s="33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3"/>
    </row>
    <row r="1636" spans="1:38" x14ac:dyDescent="0.3">
      <c r="A1636" s="61"/>
      <c r="B1636" s="61"/>
      <c r="C1636" s="32"/>
      <c r="D1636" s="34"/>
      <c r="E1636" s="35"/>
      <c r="F1636" s="32"/>
      <c r="G1636" s="32"/>
      <c r="H1636" s="32"/>
      <c r="I1636" s="32"/>
      <c r="J1636" s="32"/>
      <c r="K1636" s="32"/>
      <c r="L1636" s="33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3"/>
    </row>
    <row r="1637" spans="1:38" x14ac:dyDescent="0.3">
      <c r="A1637" s="61"/>
      <c r="B1637" s="61"/>
      <c r="C1637" s="32"/>
      <c r="D1637" s="34"/>
      <c r="E1637" s="35"/>
      <c r="F1637" s="32"/>
      <c r="G1637" s="32"/>
      <c r="H1637" s="32"/>
      <c r="I1637" s="32"/>
      <c r="J1637" s="32"/>
      <c r="K1637" s="32"/>
      <c r="L1637" s="33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3"/>
    </row>
    <row r="1638" spans="1:38" x14ac:dyDescent="0.3">
      <c r="A1638" s="61"/>
      <c r="B1638" s="61"/>
      <c r="C1638" s="32"/>
      <c r="D1638" s="34"/>
      <c r="E1638" s="35"/>
      <c r="F1638" s="32"/>
      <c r="G1638" s="32"/>
      <c r="H1638" s="32"/>
      <c r="I1638" s="32"/>
      <c r="J1638" s="32"/>
      <c r="K1638" s="32"/>
      <c r="L1638" s="33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3"/>
    </row>
    <row r="1639" spans="1:38" x14ac:dyDescent="0.3">
      <c r="A1639" s="61"/>
      <c r="B1639" s="61"/>
      <c r="C1639" s="32"/>
      <c r="D1639" s="34"/>
      <c r="E1639" s="35"/>
      <c r="F1639" s="32"/>
      <c r="G1639" s="32"/>
      <c r="H1639" s="32"/>
      <c r="I1639" s="32"/>
      <c r="J1639" s="32"/>
      <c r="K1639" s="32"/>
      <c r="L1639" s="33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3"/>
    </row>
    <row r="1640" spans="1:38" x14ac:dyDescent="0.3">
      <c r="A1640" s="61"/>
      <c r="B1640" s="61"/>
      <c r="C1640" s="32"/>
      <c r="D1640" s="34"/>
      <c r="E1640" s="35"/>
      <c r="F1640" s="32"/>
      <c r="G1640" s="32"/>
      <c r="H1640" s="32"/>
      <c r="I1640" s="32"/>
      <c r="J1640" s="32"/>
      <c r="K1640" s="32"/>
      <c r="L1640" s="33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3"/>
    </row>
    <row r="1641" spans="1:38" x14ac:dyDescent="0.3">
      <c r="A1641" s="61"/>
      <c r="B1641" s="61"/>
      <c r="C1641" s="32"/>
      <c r="D1641" s="34"/>
      <c r="E1641" s="35"/>
      <c r="F1641" s="32"/>
      <c r="G1641" s="32"/>
      <c r="H1641" s="32"/>
      <c r="I1641" s="32"/>
      <c r="J1641" s="32"/>
      <c r="K1641" s="32"/>
      <c r="L1641" s="33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3"/>
    </row>
    <row r="1642" spans="1:38" x14ac:dyDescent="0.3">
      <c r="A1642" s="61"/>
      <c r="B1642" s="61"/>
      <c r="C1642" s="32"/>
      <c r="D1642" s="34"/>
      <c r="E1642" s="35"/>
      <c r="F1642" s="32"/>
      <c r="G1642" s="32"/>
      <c r="H1642" s="32"/>
      <c r="I1642" s="32"/>
      <c r="J1642" s="32"/>
      <c r="K1642" s="32"/>
      <c r="L1642" s="33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3"/>
    </row>
    <row r="1643" spans="1:38" x14ac:dyDescent="0.3">
      <c r="A1643" s="61"/>
      <c r="B1643" s="61"/>
      <c r="C1643" s="32"/>
      <c r="D1643" s="34"/>
      <c r="E1643" s="35"/>
      <c r="F1643" s="32"/>
      <c r="G1643" s="32"/>
      <c r="H1643" s="32"/>
      <c r="I1643" s="32"/>
      <c r="J1643" s="32"/>
      <c r="K1643" s="32"/>
      <c r="L1643" s="33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3"/>
    </row>
    <row r="1644" spans="1:38" x14ac:dyDescent="0.3">
      <c r="A1644" s="61"/>
      <c r="B1644" s="61"/>
      <c r="C1644" s="32"/>
      <c r="D1644" s="34"/>
      <c r="E1644" s="35"/>
      <c r="F1644" s="32"/>
      <c r="G1644" s="32"/>
      <c r="H1644" s="32"/>
      <c r="I1644" s="32"/>
      <c r="J1644" s="32"/>
      <c r="K1644" s="32"/>
      <c r="L1644" s="33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3"/>
    </row>
    <row r="1645" spans="1:38" x14ac:dyDescent="0.3">
      <c r="A1645" s="61"/>
      <c r="B1645" s="61"/>
      <c r="C1645" s="32"/>
      <c r="D1645" s="34"/>
      <c r="E1645" s="35"/>
      <c r="F1645" s="32"/>
      <c r="G1645" s="32"/>
      <c r="H1645" s="32"/>
      <c r="I1645" s="32"/>
      <c r="J1645" s="32"/>
      <c r="K1645" s="32"/>
      <c r="L1645" s="33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3"/>
    </row>
    <row r="1646" spans="1:38" x14ac:dyDescent="0.3">
      <c r="A1646" s="61"/>
      <c r="B1646" s="61"/>
      <c r="C1646" s="32"/>
      <c r="D1646" s="34"/>
      <c r="E1646" s="35"/>
      <c r="F1646" s="32"/>
      <c r="G1646" s="32"/>
      <c r="H1646" s="32"/>
      <c r="I1646" s="32"/>
      <c r="J1646" s="32"/>
      <c r="K1646" s="32"/>
      <c r="L1646" s="33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3"/>
    </row>
    <row r="1647" spans="1:38" x14ac:dyDescent="0.3">
      <c r="A1647" s="61"/>
      <c r="B1647" s="61"/>
      <c r="C1647" s="32"/>
      <c r="D1647" s="34"/>
      <c r="E1647" s="35"/>
      <c r="F1647" s="32"/>
      <c r="G1647" s="32"/>
      <c r="H1647" s="32"/>
      <c r="I1647" s="32"/>
      <c r="J1647" s="32"/>
      <c r="K1647" s="32"/>
      <c r="L1647" s="33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3"/>
    </row>
    <row r="1648" spans="1:38" x14ac:dyDescent="0.3">
      <c r="A1648" s="61"/>
      <c r="B1648" s="61"/>
      <c r="C1648" s="32"/>
      <c r="D1648" s="34"/>
      <c r="E1648" s="35"/>
      <c r="F1648" s="32"/>
      <c r="G1648" s="32"/>
      <c r="H1648" s="32"/>
      <c r="I1648" s="32"/>
      <c r="J1648" s="32"/>
      <c r="K1648" s="32"/>
      <c r="L1648" s="33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3"/>
    </row>
    <row r="1649" spans="1:38" x14ac:dyDescent="0.3">
      <c r="A1649" s="61"/>
      <c r="B1649" s="61"/>
      <c r="C1649" s="32"/>
      <c r="D1649" s="34"/>
      <c r="E1649" s="35"/>
      <c r="F1649" s="32"/>
      <c r="G1649" s="32"/>
      <c r="H1649" s="32"/>
      <c r="I1649" s="32"/>
      <c r="J1649" s="32"/>
      <c r="K1649" s="32"/>
      <c r="L1649" s="33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3"/>
    </row>
    <row r="1650" spans="1:38" x14ac:dyDescent="0.3">
      <c r="A1650" s="61"/>
      <c r="B1650" s="61"/>
      <c r="C1650" s="32"/>
      <c r="D1650" s="34"/>
      <c r="E1650" s="35"/>
      <c r="F1650" s="32"/>
      <c r="G1650" s="32"/>
      <c r="H1650" s="32"/>
      <c r="I1650" s="32"/>
      <c r="J1650" s="32"/>
      <c r="K1650" s="32"/>
      <c r="L1650" s="33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3"/>
    </row>
    <row r="1651" spans="1:38" x14ac:dyDescent="0.3">
      <c r="A1651" s="61"/>
      <c r="B1651" s="61"/>
      <c r="C1651" s="32"/>
      <c r="D1651" s="34"/>
      <c r="E1651" s="35"/>
      <c r="F1651" s="32"/>
      <c r="G1651" s="32"/>
      <c r="H1651" s="32"/>
      <c r="I1651" s="32"/>
      <c r="J1651" s="32"/>
      <c r="K1651" s="32"/>
      <c r="L1651" s="33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3"/>
    </row>
    <row r="1652" spans="1:38" x14ac:dyDescent="0.3">
      <c r="A1652" s="61"/>
      <c r="B1652" s="61"/>
      <c r="C1652" s="32"/>
      <c r="D1652" s="34"/>
      <c r="E1652" s="35"/>
      <c r="F1652" s="32"/>
      <c r="G1652" s="32"/>
      <c r="H1652" s="32"/>
      <c r="I1652" s="32"/>
      <c r="J1652" s="32"/>
      <c r="K1652" s="32"/>
      <c r="L1652" s="33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3"/>
    </row>
    <row r="1653" spans="1:38" x14ac:dyDescent="0.3">
      <c r="A1653" s="61"/>
      <c r="B1653" s="61"/>
      <c r="C1653" s="32"/>
      <c r="D1653" s="34"/>
      <c r="E1653" s="35"/>
      <c r="F1653" s="32"/>
      <c r="G1653" s="32"/>
      <c r="H1653" s="32"/>
      <c r="I1653" s="32"/>
      <c r="J1653" s="32"/>
      <c r="K1653" s="32"/>
      <c r="L1653" s="33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3"/>
    </row>
    <row r="1654" spans="1:38" x14ac:dyDescent="0.3">
      <c r="A1654" s="61"/>
      <c r="B1654" s="61"/>
      <c r="C1654" s="32"/>
      <c r="D1654" s="34"/>
      <c r="E1654" s="35"/>
      <c r="F1654" s="32"/>
      <c r="G1654" s="32"/>
      <c r="H1654" s="32"/>
      <c r="I1654" s="32"/>
      <c r="J1654" s="32"/>
      <c r="K1654" s="32"/>
      <c r="L1654" s="33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3"/>
    </row>
    <row r="1655" spans="1:38" x14ac:dyDescent="0.3">
      <c r="A1655" s="61"/>
      <c r="B1655" s="61"/>
      <c r="C1655" s="32"/>
      <c r="D1655" s="34"/>
      <c r="E1655" s="35"/>
      <c r="F1655" s="32"/>
      <c r="G1655" s="32"/>
      <c r="H1655" s="32"/>
      <c r="I1655" s="32"/>
      <c r="J1655" s="32"/>
      <c r="K1655" s="32"/>
      <c r="L1655" s="33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3"/>
    </row>
    <row r="1656" spans="1:38" x14ac:dyDescent="0.3">
      <c r="A1656" s="61"/>
      <c r="B1656" s="61"/>
      <c r="C1656" s="32"/>
      <c r="D1656" s="34"/>
      <c r="E1656" s="35"/>
      <c r="F1656" s="32"/>
      <c r="G1656" s="32"/>
      <c r="H1656" s="32"/>
      <c r="I1656" s="32"/>
      <c r="J1656" s="32"/>
      <c r="K1656" s="32"/>
      <c r="L1656" s="33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3"/>
    </row>
    <row r="1657" spans="1:38" x14ac:dyDescent="0.3">
      <c r="A1657" s="61"/>
      <c r="B1657" s="61"/>
      <c r="C1657" s="32"/>
      <c r="D1657" s="34"/>
      <c r="E1657" s="35"/>
      <c r="F1657" s="32"/>
      <c r="G1657" s="32"/>
      <c r="H1657" s="32"/>
      <c r="I1657" s="32"/>
      <c r="J1657" s="32"/>
      <c r="K1657" s="32"/>
      <c r="L1657" s="33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3"/>
    </row>
    <row r="1658" spans="1:38" x14ac:dyDescent="0.3">
      <c r="A1658" s="61"/>
      <c r="B1658" s="61"/>
      <c r="C1658" s="32"/>
      <c r="D1658" s="34"/>
      <c r="E1658" s="35"/>
      <c r="F1658" s="32"/>
      <c r="G1658" s="32"/>
      <c r="H1658" s="32"/>
      <c r="I1658" s="32"/>
      <c r="J1658" s="32"/>
      <c r="K1658" s="32"/>
      <c r="L1658" s="33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3"/>
    </row>
    <row r="1659" spans="1:38" x14ac:dyDescent="0.3">
      <c r="A1659" s="61"/>
      <c r="B1659" s="61"/>
      <c r="C1659" s="32"/>
      <c r="D1659" s="34"/>
      <c r="E1659" s="35"/>
      <c r="F1659" s="32"/>
      <c r="G1659" s="32"/>
      <c r="H1659" s="32"/>
      <c r="I1659" s="32"/>
      <c r="J1659" s="32"/>
      <c r="K1659" s="32"/>
      <c r="L1659" s="33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3"/>
    </row>
    <row r="1660" spans="1:38" x14ac:dyDescent="0.3">
      <c r="A1660" s="61"/>
      <c r="B1660" s="61"/>
      <c r="C1660" s="32"/>
      <c r="D1660" s="34"/>
      <c r="E1660" s="35"/>
      <c r="F1660" s="32"/>
      <c r="G1660" s="32"/>
      <c r="H1660" s="32"/>
      <c r="I1660" s="32"/>
      <c r="J1660" s="32"/>
      <c r="K1660" s="32"/>
      <c r="L1660" s="33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3"/>
    </row>
    <row r="1661" spans="1:38" x14ac:dyDescent="0.3">
      <c r="A1661" s="61"/>
      <c r="B1661" s="61"/>
      <c r="C1661" s="32"/>
      <c r="D1661" s="34"/>
      <c r="E1661" s="35"/>
      <c r="F1661" s="32"/>
      <c r="G1661" s="32"/>
      <c r="H1661" s="32"/>
      <c r="I1661" s="32"/>
      <c r="J1661" s="32"/>
      <c r="K1661" s="32"/>
      <c r="L1661" s="33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3"/>
    </row>
    <row r="1662" spans="1:38" x14ac:dyDescent="0.3">
      <c r="A1662" s="61"/>
      <c r="B1662" s="61"/>
      <c r="C1662" s="32"/>
      <c r="D1662" s="34"/>
      <c r="E1662" s="35"/>
      <c r="F1662" s="32"/>
      <c r="G1662" s="32"/>
      <c r="H1662" s="32"/>
      <c r="I1662" s="32"/>
      <c r="J1662" s="32"/>
      <c r="K1662" s="32"/>
      <c r="L1662" s="33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3"/>
    </row>
    <row r="1663" spans="1:38" x14ac:dyDescent="0.3">
      <c r="A1663" s="61"/>
      <c r="B1663" s="61"/>
      <c r="C1663" s="32"/>
      <c r="D1663" s="34"/>
      <c r="E1663" s="35"/>
      <c r="F1663" s="32"/>
      <c r="G1663" s="32"/>
      <c r="H1663" s="32"/>
      <c r="I1663" s="32"/>
      <c r="J1663" s="32"/>
      <c r="K1663" s="32"/>
      <c r="L1663" s="33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3"/>
    </row>
    <row r="1664" spans="1:38" x14ac:dyDescent="0.3">
      <c r="A1664" s="61"/>
      <c r="B1664" s="61"/>
      <c r="C1664" s="32"/>
      <c r="D1664" s="34"/>
      <c r="E1664" s="35"/>
      <c r="F1664" s="32"/>
      <c r="G1664" s="32"/>
      <c r="H1664" s="32"/>
      <c r="I1664" s="32"/>
      <c r="J1664" s="32"/>
      <c r="K1664" s="32"/>
      <c r="L1664" s="33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3"/>
    </row>
    <row r="1665" spans="1:38" x14ac:dyDescent="0.3">
      <c r="A1665" s="61"/>
      <c r="B1665" s="61"/>
      <c r="C1665" s="32"/>
      <c r="D1665" s="34"/>
      <c r="E1665" s="35"/>
      <c r="F1665" s="32"/>
      <c r="G1665" s="32"/>
      <c r="H1665" s="32"/>
      <c r="I1665" s="32"/>
      <c r="J1665" s="32"/>
      <c r="K1665" s="32"/>
      <c r="L1665" s="33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3"/>
    </row>
    <row r="1666" spans="1:38" x14ac:dyDescent="0.3">
      <c r="A1666" s="61"/>
      <c r="B1666" s="61"/>
      <c r="C1666" s="32"/>
      <c r="D1666" s="34"/>
      <c r="E1666" s="35"/>
      <c r="F1666" s="32"/>
      <c r="G1666" s="32"/>
      <c r="H1666" s="32"/>
      <c r="I1666" s="32"/>
      <c r="J1666" s="32"/>
      <c r="K1666" s="32"/>
      <c r="L1666" s="33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3"/>
    </row>
    <row r="1667" spans="1:38" x14ac:dyDescent="0.3">
      <c r="A1667" s="61"/>
      <c r="B1667" s="61"/>
      <c r="C1667" s="32"/>
      <c r="D1667" s="34"/>
      <c r="E1667" s="35"/>
      <c r="F1667" s="32"/>
      <c r="G1667" s="32"/>
      <c r="H1667" s="32"/>
      <c r="I1667" s="32"/>
      <c r="J1667" s="32"/>
      <c r="K1667" s="32"/>
      <c r="L1667" s="33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3"/>
    </row>
    <row r="1668" spans="1:38" x14ac:dyDescent="0.3">
      <c r="A1668" s="61"/>
      <c r="B1668" s="61"/>
      <c r="C1668" s="32"/>
      <c r="D1668" s="34"/>
      <c r="E1668" s="35"/>
      <c r="F1668" s="32"/>
      <c r="G1668" s="32"/>
      <c r="H1668" s="32"/>
      <c r="I1668" s="32"/>
      <c r="J1668" s="32"/>
      <c r="K1668" s="32"/>
      <c r="L1668" s="33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3"/>
    </row>
    <row r="1669" spans="1:38" x14ac:dyDescent="0.3">
      <c r="A1669" s="61"/>
      <c r="B1669" s="61"/>
      <c r="C1669" s="32"/>
      <c r="D1669" s="34"/>
      <c r="E1669" s="35"/>
      <c r="F1669" s="32"/>
      <c r="G1669" s="32"/>
      <c r="H1669" s="32"/>
      <c r="I1669" s="32"/>
      <c r="J1669" s="32"/>
      <c r="K1669" s="32"/>
      <c r="L1669" s="33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3"/>
    </row>
    <row r="1670" spans="1:38" x14ac:dyDescent="0.3">
      <c r="A1670" s="61"/>
      <c r="B1670" s="61"/>
      <c r="C1670" s="32"/>
      <c r="D1670" s="34"/>
      <c r="E1670" s="35"/>
      <c r="F1670" s="32"/>
      <c r="G1670" s="32"/>
      <c r="H1670" s="32"/>
      <c r="I1670" s="32"/>
      <c r="J1670" s="32"/>
      <c r="K1670" s="32"/>
      <c r="L1670" s="33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3"/>
    </row>
    <row r="1671" spans="1:38" x14ac:dyDescent="0.3">
      <c r="A1671" s="61"/>
      <c r="B1671" s="61"/>
      <c r="C1671" s="32"/>
      <c r="D1671" s="34"/>
      <c r="E1671" s="35"/>
      <c r="F1671" s="32"/>
      <c r="G1671" s="32"/>
      <c r="H1671" s="32"/>
      <c r="I1671" s="32"/>
      <c r="J1671" s="32"/>
      <c r="K1671" s="32"/>
      <c r="L1671" s="33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3"/>
    </row>
    <row r="1672" spans="1:38" x14ac:dyDescent="0.3">
      <c r="A1672" s="61"/>
      <c r="B1672" s="61"/>
      <c r="C1672" s="32"/>
      <c r="D1672" s="34"/>
      <c r="E1672" s="35"/>
      <c r="F1672" s="32"/>
      <c r="G1672" s="32"/>
      <c r="H1672" s="32"/>
      <c r="I1672" s="32"/>
      <c r="J1672" s="32"/>
      <c r="K1672" s="32"/>
      <c r="L1672" s="33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3"/>
    </row>
    <row r="1673" spans="1:38" x14ac:dyDescent="0.3">
      <c r="A1673" s="61"/>
      <c r="B1673" s="61"/>
      <c r="C1673" s="32"/>
      <c r="D1673" s="34"/>
      <c r="E1673" s="35"/>
      <c r="F1673" s="32"/>
      <c r="G1673" s="32"/>
      <c r="H1673" s="32"/>
      <c r="I1673" s="32"/>
      <c r="J1673" s="32"/>
      <c r="K1673" s="32"/>
      <c r="L1673" s="33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3"/>
    </row>
    <row r="1674" spans="1:38" x14ac:dyDescent="0.3">
      <c r="A1674" s="61"/>
      <c r="B1674" s="61"/>
      <c r="C1674" s="32"/>
      <c r="D1674" s="34"/>
      <c r="E1674" s="35"/>
      <c r="F1674" s="32"/>
      <c r="G1674" s="32"/>
      <c r="H1674" s="32"/>
      <c r="I1674" s="32"/>
      <c r="J1674" s="32"/>
      <c r="K1674" s="32"/>
      <c r="L1674" s="33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3"/>
    </row>
    <row r="1675" spans="1:38" x14ac:dyDescent="0.3">
      <c r="A1675" s="61"/>
      <c r="B1675" s="61"/>
      <c r="C1675" s="32"/>
      <c r="D1675" s="34"/>
      <c r="E1675" s="35"/>
      <c r="F1675" s="32"/>
      <c r="G1675" s="32"/>
      <c r="H1675" s="32"/>
      <c r="I1675" s="32"/>
      <c r="J1675" s="32"/>
      <c r="K1675" s="32"/>
      <c r="L1675" s="33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3"/>
    </row>
    <row r="1676" spans="1:38" x14ac:dyDescent="0.3">
      <c r="A1676" s="61"/>
      <c r="B1676" s="61"/>
      <c r="C1676" s="32"/>
      <c r="D1676" s="34"/>
      <c r="E1676" s="35"/>
      <c r="F1676" s="32"/>
      <c r="G1676" s="32"/>
      <c r="H1676" s="32"/>
      <c r="I1676" s="32"/>
      <c r="J1676" s="32"/>
      <c r="K1676" s="32"/>
      <c r="L1676" s="33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3"/>
    </row>
    <row r="1677" spans="1:38" x14ac:dyDescent="0.3">
      <c r="A1677" s="61"/>
      <c r="B1677" s="61"/>
      <c r="C1677" s="32"/>
      <c r="D1677" s="34"/>
      <c r="E1677" s="35"/>
      <c r="F1677" s="32"/>
      <c r="G1677" s="32"/>
      <c r="H1677" s="32"/>
      <c r="I1677" s="32"/>
      <c r="J1677" s="32"/>
      <c r="K1677" s="32"/>
      <c r="L1677" s="33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3"/>
    </row>
    <row r="1678" spans="1:38" x14ac:dyDescent="0.3">
      <c r="A1678" s="61"/>
      <c r="B1678" s="61"/>
      <c r="C1678" s="32"/>
      <c r="D1678" s="34"/>
      <c r="E1678" s="35"/>
      <c r="F1678" s="32"/>
      <c r="G1678" s="32"/>
      <c r="H1678" s="32"/>
      <c r="I1678" s="32"/>
      <c r="J1678" s="32"/>
      <c r="K1678" s="32"/>
      <c r="L1678" s="33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3"/>
    </row>
    <row r="1679" spans="1:38" x14ac:dyDescent="0.3">
      <c r="A1679" s="61"/>
      <c r="B1679" s="61"/>
      <c r="C1679" s="32"/>
      <c r="D1679" s="34"/>
      <c r="E1679" s="35"/>
      <c r="F1679" s="32"/>
      <c r="G1679" s="32"/>
      <c r="H1679" s="32"/>
      <c r="I1679" s="32"/>
      <c r="J1679" s="32"/>
      <c r="K1679" s="32"/>
      <c r="L1679" s="33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3"/>
    </row>
    <row r="1680" spans="1:38" x14ac:dyDescent="0.3">
      <c r="A1680" s="61"/>
      <c r="B1680" s="61"/>
      <c r="C1680" s="32"/>
      <c r="D1680" s="34"/>
      <c r="E1680" s="35"/>
      <c r="F1680" s="32"/>
      <c r="G1680" s="32"/>
      <c r="H1680" s="32"/>
      <c r="I1680" s="32"/>
      <c r="J1680" s="32"/>
      <c r="K1680" s="32"/>
      <c r="L1680" s="33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3"/>
    </row>
    <row r="1681" spans="1:38" x14ac:dyDescent="0.3">
      <c r="A1681" s="61"/>
      <c r="B1681" s="61"/>
      <c r="C1681" s="32"/>
      <c r="D1681" s="34"/>
      <c r="E1681" s="35"/>
      <c r="F1681" s="32"/>
      <c r="G1681" s="32"/>
      <c r="H1681" s="32"/>
      <c r="I1681" s="32"/>
      <c r="J1681" s="32"/>
      <c r="K1681" s="32"/>
      <c r="L1681" s="33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3"/>
    </row>
    <row r="1682" spans="1:38" x14ac:dyDescent="0.3">
      <c r="A1682" s="61"/>
      <c r="B1682" s="61"/>
      <c r="C1682" s="32"/>
      <c r="D1682" s="34"/>
      <c r="E1682" s="35"/>
      <c r="F1682" s="32"/>
      <c r="G1682" s="32"/>
      <c r="H1682" s="32"/>
      <c r="I1682" s="32"/>
      <c r="J1682" s="32"/>
      <c r="K1682" s="32"/>
      <c r="L1682" s="33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3"/>
    </row>
    <row r="1683" spans="1:38" x14ac:dyDescent="0.3">
      <c r="A1683" s="61"/>
      <c r="B1683" s="61"/>
      <c r="C1683" s="32"/>
      <c r="D1683" s="34"/>
      <c r="E1683" s="35"/>
      <c r="F1683" s="32"/>
      <c r="G1683" s="32"/>
      <c r="H1683" s="32"/>
      <c r="I1683" s="32"/>
      <c r="J1683" s="32"/>
      <c r="K1683" s="32"/>
      <c r="L1683" s="33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3"/>
    </row>
    <row r="1684" spans="1:38" x14ac:dyDescent="0.3">
      <c r="A1684" s="61"/>
      <c r="B1684" s="61"/>
      <c r="C1684" s="32"/>
      <c r="D1684" s="34"/>
      <c r="E1684" s="35"/>
      <c r="F1684" s="32"/>
      <c r="G1684" s="32"/>
      <c r="H1684" s="32"/>
      <c r="I1684" s="32"/>
      <c r="J1684" s="32"/>
      <c r="K1684" s="32"/>
      <c r="L1684" s="33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3"/>
    </row>
    <row r="1685" spans="1:38" x14ac:dyDescent="0.3">
      <c r="A1685" s="61"/>
      <c r="B1685" s="61"/>
      <c r="C1685" s="32"/>
      <c r="D1685" s="34"/>
      <c r="E1685" s="35"/>
      <c r="F1685" s="32"/>
      <c r="G1685" s="32"/>
      <c r="H1685" s="32"/>
      <c r="I1685" s="32"/>
      <c r="J1685" s="32"/>
      <c r="K1685" s="32"/>
      <c r="L1685" s="33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3"/>
    </row>
    <row r="1686" spans="1:38" x14ac:dyDescent="0.3">
      <c r="A1686" s="61"/>
      <c r="B1686" s="61"/>
      <c r="C1686" s="32"/>
      <c r="D1686" s="34"/>
      <c r="E1686" s="35"/>
      <c r="F1686" s="32"/>
      <c r="G1686" s="32"/>
      <c r="H1686" s="32"/>
      <c r="I1686" s="32"/>
      <c r="J1686" s="32"/>
      <c r="K1686" s="32"/>
      <c r="L1686" s="33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3"/>
    </row>
    <row r="1687" spans="1:38" x14ac:dyDescent="0.3">
      <c r="A1687" s="61"/>
      <c r="B1687" s="61"/>
      <c r="C1687" s="32"/>
      <c r="D1687" s="34"/>
      <c r="E1687" s="35"/>
      <c r="F1687" s="32"/>
      <c r="G1687" s="32"/>
      <c r="H1687" s="32"/>
      <c r="I1687" s="32"/>
      <c r="J1687" s="32"/>
      <c r="K1687" s="32"/>
      <c r="L1687" s="33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3"/>
    </row>
    <row r="1688" spans="1:38" x14ac:dyDescent="0.3">
      <c r="A1688" s="61"/>
      <c r="B1688" s="61"/>
      <c r="C1688" s="32"/>
      <c r="D1688" s="34"/>
      <c r="E1688" s="35"/>
      <c r="F1688" s="32"/>
      <c r="G1688" s="32"/>
      <c r="H1688" s="32"/>
      <c r="I1688" s="32"/>
      <c r="J1688" s="32"/>
      <c r="K1688" s="32"/>
      <c r="L1688" s="33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3"/>
    </row>
    <row r="1689" spans="1:38" x14ac:dyDescent="0.3">
      <c r="A1689" s="61"/>
      <c r="B1689" s="61"/>
      <c r="C1689" s="32"/>
      <c r="D1689" s="34"/>
      <c r="E1689" s="35"/>
      <c r="F1689" s="32"/>
      <c r="G1689" s="32"/>
      <c r="H1689" s="32"/>
      <c r="I1689" s="32"/>
      <c r="J1689" s="32"/>
      <c r="K1689" s="32"/>
      <c r="L1689" s="33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3"/>
    </row>
    <row r="1690" spans="1:38" x14ac:dyDescent="0.3">
      <c r="A1690" s="61"/>
      <c r="B1690" s="61"/>
      <c r="C1690" s="32"/>
      <c r="D1690" s="34"/>
      <c r="E1690" s="35"/>
      <c r="F1690" s="32"/>
      <c r="G1690" s="32"/>
      <c r="H1690" s="32"/>
      <c r="I1690" s="32"/>
      <c r="J1690" s="32"/>
      <c r="K1690" s="32"/>
      <c r="L1690" s="33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3"/>
    </row>
    <row r="1691" spans="1:38" x14ac:dyDescent="0.3">
      <c r="A1691" s="61"/>
      <c r="B1691" s="61"/>
      <c r="C1691" s="32"/>
      <c r="D1691" s="34"/>
      <c r="E1691" s="35"/>
      <c r="F1691" s="32"/>
      <c r="G1691" s="32"/>
      <c r="H1691" s="32"/>
      <c r="I1691" s="32"/>
      <c r="J1691" s="32"/>
      <c r="K1691" s="32"/>
      <c r="L1691" s="33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3"/>
    </row>
    <row r="1692" spans="1:38" x14ac:dyDescent="0.3">
      <c r="A1692" s="61"/>
      <c r="B1692" s="61"/>
      <c r="C1692" s="32"/>
      <c r="D1692" s="34"/>
      <c r="E1692" s="35"/>
      <c r="F1692" s="32"/>
      <c r="G1692" s="32"/>
      <c r="H1692" s="32"/>
      <c r="I1692" s="32"/>
      <c r="J1692" s="32"/>
      <c r="K1692" s="32"/>
      <c r="L1692" s="33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3"/>
    </row>
    <row r="1693" spans="1:38" x14ac:dyDescent="0.3">
      <c r="A1693" s="61"/>
      <c r="B1693" s="61"/>
      <c r="C1693" s="32"/>
      <c r="D1693" s="34"/>
      <c r="E1693" s="35"/>
      <c r="F1693" s="32"/>
      <c r="G1693" s="32"/>
      <c r="H1693" s="32"/>
      <c r="I1693" s="32"/>
      <c r="J1693" s="32"/>
      <c r="K1693" s="32"/>
      <c r="L1693" s="33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3"/>
    </row>
    <row r="1694" spans="1:38" x14ac:dyDescent="0.3">
      <c r="A1694" s="61"/>
      <c r="B1694" s="61"/>
      <c r="C1694" s="32"/>
      <c r="D1694" s="34"/>
      <c r="E1694" s="35"/>
      <c r="F1694" s="32"/>
      <c r="G1694" s="32"/>
      <c r="H1694" s="32"/>
      <c r="I1694" s="32"/>
      <c r="J1694" s="32"/>
      <c r="K1694" s="32"/>
      <c r="L1694" s="33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3"/>
    </row>
    <row r="1695" spans="1:38" x14ac:dyDescent="0.3">
      <c r="A1695" s="61"/>
      <c r="B1695" s="61"/>
      <c r="C1695" s="32"/>
      <c r="D1695" s="34"/>
      <c r="E1695" s="35"/>
      <c r="F1695" s="32"/>
      <c r="G1695" s="32"/>
      <c r="H1695" s="32"/>
      <c r="I1695" s="32"/>
      <c r="J1695" s="32"/>
      <c r="K1695" s="32"/>
      <c r="L1695" s="33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3"/>
    </row>
    <row r="1696" spans="1:38" x14ac:dyDescent="0.3">
      <c r="A1696" s="61"/>
      <c r="B1696" s="61"/>
      <c r="C1696" s="32"/>
      <c r="D1696" s="34"/>
      <c r="E1696" s="35"/>
      <c r="F1696" s="32"/>
      <c r="G1696" s="32"/>
      <c r="H1696" s="32"/>
      <c r="I1696" s="32"/>
      <c r="J1696" s="32"/>
      <c r="K1696" s="32"/>
      <c r="L1696" s="33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3"/>
    </row>
    <row r="1697" spans="1:38" x14ac:dyDescent="0.3">
      <c r="A1697" s="61"/>
      <c r="B1697" s="61"/>
      <c r="C1697" s="32"/>
      <c r="D1697" s="34"/>
      <c r="E1697" s="35"/>
      <c r="F1697" s="32"/>
      <c r="G1697" s="32"/>
      <c r="H1697" s="32"/>
      <c r="I1697" s="32"/>
      <c r="J1697" s="32"/>
      <c r="K1697" s="32"/>
      <c r="L1697" s="33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3"/>
    </row>
    <row r="1698" spans="1:38" x14ac:dyDescent="0.3">
      <c r="A1698" s="61"/>
      <c r="B1698" s="61"/>
      <c r="C1698" s="32"/>
      <c r="D1698" s="34"/>
      <c r="E1698" s="35"/>
      <c r="F1698" s="32"/>
      <c r="G1698" s="32"/>
      <c r="H1698" s="32"/>
      <c r="I1698" s="32"/>
      <c r="J1698" s="32"/>
      <c r="K1698" s="32"/>
      <c r="L1698" s="33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3"/>
    </row>
    <row r="1699" spans="1:38" x14ac:dyDescent="0.3">
      <c r="A1699" s="61"/>
      <c r="B1699" s="61"/>
      <c r="C1699" s="32"/>
      <c r="D1699" s="34"/>
      <c r="E1699" s="35"/>
      <c r="F1699" s="32"/>
      <c r="G1699" s="32"/>
      <c r="H1699" s="32"/>
      <c r="I1699" s="32"/>
      <c r="J1699" s="32"/>
      <c r="K1699" s="32"/>
      <c r="L1699" s="33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3"/>
    </row>
    <row r="1700" spans="1:38" x14ac:dyDescent="0.3">
      <c r="A1700" s="61"/>
      <c r="B1700" s="61"/>
      <c r="C1700" s="32"/>
      <c r="D1700" s="34"/>
      <c r="E1700" s="35"/>
      <c r="F1700" s="32"/>
      <c r="G1700" s="32"/>
      <c r="H1700" s="32"/>
      <c r="I1700" s="32"/>
      <c r="J1700" s="32"/>
      <c r="K1700" s="32"/>
      <c r="L1700" s="33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3"/>
    </row>
    <row r="1701" spans="1:38" x14ac:dyDescent="0.3">
      <c r="A1701" s="61"/>
      <c r="B1701" s="61"/>
      <c r="C1701" s="32"/>
      <c r="D1701" s="34"/>
      <c r="E1701" s="35"/>
      <c r="F1701" s="32"/>
      <c r="G1701" s="32"/>
      <c r="H1701" s="32"/>
      <c r="I1701" s="32"/>
      <c r="J1701" s="32"/>
      <c r="K1701" s="32"/>
      <c r="L1701" s="33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3"/>
    </row>
    <row r="1702" spans="1:38" x14ac:dyDescent="0.3">
      <c r="A1702" s="61"/>
      <c r="B1702" s="61"/>
      <c r="C1702" s="32"/>
      <c r="D1702" s="34"/>
      <c r="E1702" s="35"/>
      <c r="F1702" s="32"/>
      <c r="G1702" s="32"/>
      <c r="H1702" s="32"/>
      <c r="I1702" s="32"/>
      <c r="J1702" s="32"/>
      <c r="K1702" s="32"/>
      <c r="L1702" s="33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3"/>
    </row>
    <row r="1703" spans="1:38" x14ac:dyDescent="0.3">
      <c r="A1703" s="61"/>
      <c r="B1703" s="61"/>
      <c r="C1703" s="32"/>
      <c r="D1703" s="34"/>
      <c r="E1703" s="35"/>
      <c r="F1703" s="32"/>
      <c r="G1703" s="32"/>
      <c r="H1703" s="32"/>
      <c r="I1703" s="32"/>
      <c r="J1703" s="32"/>
      <c r="K1703" s="32"/>
      <c r="L1703" s="33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3"/>
    </row>
    <row r="1704" spans="1:38" x14ac:dyDescent="0.3">
      <c r="A1704" s="61"/>
      <c r="B1704" s="61"/>
      <c r="C1704" s="32"/>
      <c r="D1704" s="34"/>
      <c r="E1704" s="35"/>
      <c r="F1704" s="32"/>
      <c r="G1704" s="32"/>
      <c r="H1704" s="32"/>
      <c r="I1704" s="32"/>
      <c r="J1704" s="32"/>
      <c r="K1704" s="32"/>
      <c r="L1704" s="33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3"/>
    </row>
    <row r="1705" spans="1:38" x14ac:dyDescent="0.3">
      <c r="A1705" s="61"/>
      <c r="B1705" s="61"/>
      <c r="C1705" s="32"/>
      <c r="D1705" s="34"/>
      <c r="E1705" s="35"/>
      <c r="F1705" s="32"/>
      <c r="G1705" s="32"/>
      <c r="H1705" s="32"/>
      <c r="I1705" s="32"/>
      <c r="J1705" s="32"/>
      <c r="K1705" s="32"/>
      <c r="L1705" s="33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3"/>
    </row>
    <row r="1706" spans="1:38" x14ac:dyDescent="0.3">
      <c r="A1706" s="61"/>
      <c r="B1706" s="61"/>
      <c r="C1706" s="32"/>
      <c r="D1706" s="34"/>
      <c r="E1706" s="35"/>
      <c r="F1706" s="32"/>
      <c r="G1706" s="32"/>
      <c r="H1706" s="32"/>
      <c r="I1706" s="32"/>
      <c r="J1706" s="32"/>
      <c r="K1706" s="32"/>
      <c r="L1706" s="33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3"/>
    </row>
    <row r="1707" spans="1:38" x14ac:dyDescent="0.3">
      <c r="A1707" s="61"/>
      <c r="B1707" s="61"/>
      <c r="C1707" s="32"/>
      <c r="D1707" s="34"/>
      <c r="E1707" s="35"/>
      <c r="F1707" s="32"/>
      <c r="G1707" s="32"/>
      <c r="H1707" s="32"/>
      <c r="I1707" s="32"/>
      <c r="J1707" s="32"/>
      <c r="K1707" s="32"/>
      <c r="L1707" s="33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3"/>
    </row>
    <row r="1708" spans="1:38" x14ac:dyDescent="0.3">
      <c r="A1708" s="61"/>
      <c r="B1708" s="61"/>
      <c r="C1708" s="32"/>
      <c r="D1708" s="34"/>
      <c r="E1708" s="35"/>
      <c r="F1708" s="32"/>
      <c r="G1708" s="32"/>
      <c r="H1708" s="32"/>
      <c r="I1708" s="32"/>
      <c r="J1708" s="32"/>
      <c r="K1708" s="32"/>
      <c r="L1708" s="33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3"/>
    </row>
    <row r="1709" spans="1:38" x14ac:dyDescent="0.3">
      <c r="A1709" s="61"/>
      <c r="B1709" s="61"/>
      <c r="C1709" s="32"/>
      <c r="D1709" s="34"/>
      <c r="E1709" s="35"/>
      <c r="F1709" s="32"/>
      <c r="G1709" s="32"/>
      <c r="H1709" s="32"/>
      <c r="I1709" s="32"/>
      <c r="J1709" s="32"/>
      <c r="K1709" s="32"/>
      <c r="L1709" s="33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3"/>
    </row>
    <row r="1710" spans="1:38" x14ac:dyDescent="0.3">
      <c r="A1710" s="61"/>
      <c r="B1710" s="61"/>
      <c r="C1710" s="32"/>
      <c r="D1710" s="34"/>
      <c r="E1710" s="35"/>
      <c r="F1710" s="32"/>
      <c r="G1710" s="32"/>
      <c r="H1710" s="32"/>
      <c r="I1710" s="32"/>
      <c r="J1710" s="32"/>
      <c r="K1710" s="32"/>
      <c r="L1710" s="33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3"/>
    </row>
    <row r="1711" spans="1:38" x14ac:dyDescent="0.3">
      <c r="A1711" s="61"/>
      <c r="B1711" s="61"/>
      <c r="C1711" s="32"/>
      <c r="D1711" s="34"/>
      <c r="E1711" s="35"/>
      <c r="F1711" s="32"/>
      <c r="G1711" s="32"/>
      <c r="H1711" s="32"/>
      <c r="I1711" s="32"/>
      <c r="J1711" s="32"/>
      <c r="K1711" s="32"/>
      <c r="L1711" s="33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3"/>
    </row>
    <row r="1712" spans="1:38" x14ac:dyDescent="0.3">
      <c r="A1712" s="61"/>
      <c r="B1712" s="61"/>
      <c r="C1712" s="32"/>
      <c r="D1712" s="34"/>
      <c r="E1712" s="35"/>
      <c r="F1712" s="32"/>
      <c r="G1712" s="32"/>
      <c r="H1712" s="32"/>
      <c r="I1712" s="32"/>
      <c r="J1712" s="32"/>
      <c r="K1712" s="32"/>
      <c r="L1712" s="33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3"/>
    </row>
    <row r="1713" spans="1:38" x14ac:dyDescent="0.3">
      <c r="A1713" s="61"/>
      <c r="B1713" s="61"/>
      <c r="C1713" s="32"/>
      <c r="D1713" s="34"/>
      <c r="E1713" s="35"/>
      <c r="F1713" s="32"/>
      <c r="G1713" s="32"/>
      <c r="H1713" s="32"/>
      <c r="I1713" s="32"/>
      <c r="J1713" s="32"/>
      <c r="K1713" s="32"/>
      <c r="L1713" s="33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3"/>
    </row>
    <row r="1714" spans="1:38" x14ac:dyDescent="0.3">
      <c r="A1714" s="61"/>
      <c r="B1714" s="61"/>
      <c r="C1714" s="32"/>
      <c r="D1714" s="34"/>
      <c r="E1714" s="35"/>
      <c r="F1714" s="32"/>
      <c r="G1714" s="32"/>
      <c r="H1714" s="32"/>
      <c r="I1714" s="32"/>
      <c r="J1714" s="32"/>
      <c r="K1714" s="32"/>
      <c r="L1714" s="33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3"/>
    </row>
    <row r="1715" spans="1:38" x14ac:dyDescent="0.3">
      <c r="A1715" s="61"/>
      <c r="B1715" s="61"/>
      <c r="C1715" s="32"/>
      <c r="D1715" s="34"/>
      <c r="E1715" s="35"/>
      <c r="F1715" s="32"/>
      <c r="G1715" s="32"/>
      <c r="H1715" s="32"/>
      <c r="I1715" s="32"/>
      <c r="J1715" s="32"/>
      <c r="K1715" s="32"/>
      <c r="L1715" s="33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3"/>
    </row>
    <row r="1716" spans="1:38" x14ac:dyDescent="0.3">
      <c r="A1716" s="61"/>
      <c r="B1716" s="61"/>
      <c r="C1716" s="32"/>
      <c r="D1716" s="34"/>
      <c r="E1716" s="35"/>
      <c r="F1716" s="32"/>
      <c r="G1716" s="32"/>
      <c r="H1716" s="32"/>
      <c r="I1716" s="32"/>
      <c r="J1716" s="32"/>
      <c r="K1716" s="32"/>
      <c r="L1716" s="33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3"/>
    </row>
    <row r="1717" spans="1:38" x14ac:dyDescent="0.3">
      <c r="A1717" s="61"/>
      <c r="B1717" s="61"/>
      <c r="C1717" s="32"/>
      <c r="D1717" s="34"/>
      <c r="E1717" s="35"/>
      <c r="F1717" s="32"/>
      <c r="G1717" s="32"/>
      <c r="H1717" s="32"/>
      <c r="I1717" s="32"/>
      <c r="J1717" s="32"/>
      <c r="K1717" s="32"/>
      <c r="L1717" s="33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3"/>
    </row>
    <row r="1718" spans="1:38" x14ac:dyDescent="0.3">
      <c r="A1718" s="61"/>
      <c r="B1718" s="61"/>
      <c r="C1718" s="32"/>
      <c r="D1718" s="34"/>
      <c r="E1718" s="35"/>
      <c r="F1718" s="32"/>
      <c r="G1718" s="32"/>
      <c r="H1718" s="32"/>
      <c r="I1718" s="32"/>
      <c r="J1718" s="32"/>
      <c r="K1718" s="32"/>
      <c r="L1718" s="33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3"/>
    </row>
    <row r="1719" spans="1:38" x14ac:dyDescent="0.3">
      <c r="A1719" s="61"/>
      <c r="B1719" s="61"/>
      <c r="C1719" s="32"/>
      <c r="D1719" s="34"/>
      <c r="E1719" s="35"/>
      <c r="F1719" s="32"/>
      <c r="G1719" s="32"/>
      <c r="H1719" s="32"/>
      <c r="I1719" s="32"/>
      <c r="J1719" s="32"/>
      <c r="K1719" s="32"/>
      <c r="L1719" s="33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3"/>
    </row>
    <row r="1720" spans="1:38" x14ac:dyDescent="0.3">
      <c r="A1720" s="61"/>
      <c r="B1720" s="61"/>
      <c r="C1720" s="32"/>
      <c r="D1720" s="34"/>
      <c r="E1720" s="35"/>
      <c r="F1720" s="32"/>
      <c r="G1720" s="32"/>
      <c r="H1720" s="32"/>
      <c r="I1720" s="32"/>
      <c r="J1720" s="32"/>
      <c r="K1720" s="32"/>
      <c r="L1720" s="33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3"/>
    </row>
    <row r="1721" spans="1:38" x14ac:dyDescent="0.3">
      <c r="A1721" s="61"/>
      <c r="B1721" s="61"/>
      <c r="C1721" s="32"/>
      <c r="D1721" s="34"/>
      <c r="E1721" s="35"/>
      <c r="F1721" s="32"/>
      <c r="G1721" s="32"/>
      <c r="H1721" s="32"/>
      <c r="I1721" s="32"/>
      <c r="J1721" s="32"/>
      <c r="K1721" s="32"/>
      <c r="L1721" s="33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3"/>
    </row>
    <row r="1722" spans="1:38" x14ac:dyDescent="0.3">
      <c r="A1722" s="61"/>
      <c r="B1722" s="61"/>
      <c r="C1722" s="32"/>
      <c r="D1722" s="34"/>
      <c r="E1722" s="35"/>
      <c r="F1722" s="32"/>
      <c r="G1722" s="32"/>
      <c r="H1722" s="32"/>
      <c r="I1722" s="32"/>
      <c r="J1722" s="32"/>
      <c r="K1722" s="32"/>
      <c r="L1722" s="33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3"/>
    </row>
    <row r="1723" spans="1:38" x14ac:dyDescent="0.3">
      <c r="A1723" s="61"/>
      <c r="B1723" s="61"/>
      <c r="C1723" s="32"/>
      <c r="D1723" s="34"/>
      <c r="E1723" s="35"/>
      <c r="F1723" s="32"/>
      <c r="G1723" s="32"/>
      <c r="H1723" s="32"/>
      <c r="I1723" s="32"/>
      <c r="J1723" s="32"/>
      <c r="K1723" s="32"/>
      <c r="L1723" s="33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3"/>
    </row>
    <row r="1724" spans="1:38" x14ac:dyDescent="0.3">
      <c r="A1724" s="61"/>
      <c r="B1724" s="61"/>
      <c r="C1724" s="32"/>
      <c r="D1724" s="34"/>
      <c r="E1724" s="35"/>
      <c r="F1724" s="32"/>
      <c r="G1724" s="32"/>
      <c r="H1724" s="32"/>
      <c r="I1724" s="32"/>
      <c r="J1724" s="32"/>
      <c r="K1724" s="32"/>
      <c r="L1724" s="33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3"/>
    </row>
    <row r="1725" spans="1:38" x14ac:dyDescent="0.3">
      <c r="A1725" s="61"/>
      <c r="B1725" s="61"/>
      <c r="C1725" s="32"/>
      <c r="D1725" s="34"/>
      <c r="E1725" s="35"/>
      <c r="F1725" s="32"/>
      <c r="G1725" s="32"/>
      <c r="H1725" s="32"/>
      <c r="I1725" s="32"/>
      <c r="J1725" s="32"/>
      <c r="K1725" s="32"/>
      <c r="L1725" s="33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3"/>
    </row>
    <row r="1726" spans="1:38" x14ac:dyDescent="0.3">
      <c r="A1726" s="61"/>
      <c r="B1726" s="61"/>
      <c r="C1726" s="32"/>
      <c r="D1726" s="34"/>
      <c r="E1726" s="35"/>
      <c r="F1726" s="32"/>
      <c r="G1726" s="32"/>
      <c r="H1726" s="32"/>
      <c r="I1726" s="32"/>
      <c r="J1726" s="32"/>
      <c r="K1726" s="32"/>
      <c r="L1726" s="33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3"/>
    </row>
    <row r="1727" spans="1:38" x14ac:dyDescent="0.3">
      <c r="A1727" s="61"/>
      <c r="B1727" s="61"/>
      <c r="C1727" s="32"/>
      <c r="D1727" s="34"/>
      <c r="E1727" s="35"/>
      <c r="F1727" s="32"/>
      <c r="G1727" s="32"/>
      <c r="H1727" s="32"/>
      <c r="I1727" s="32"/>
      <c r="J1727" s="32"/>
      <c r="K1727" s="32"/>
      <c r="L1727" s="33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3"/>
    </row>
    <row r="1728" spans="1:38" x14ac:dyDescent="0.3">
      <c r="A1728" s="61"/>
      <c r="B1728" s="61"/>
      <c r="C1728" s="32"/>
      <c r="D1728" s="34"/>
      <c r="E1728" s="35"/>
      <c r="F1728" s="32"/>
      <c r="G1728" s="32"/>
      <c r="H1728" s="32"/>
      <c r="I1728" s="32"/>
      <c r="J1728" s="32"/>
      <c r="K1728" s="32"/>
      <c r="L1728" s="33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3"/>
    </row>
    <row r="1729" spans="1:38" x14ac:dyDescent="0.3">
      <c r="A1729" s="61"/>
      <c r="B1729" s="61"/>
      <c r="C1729" s="32"/>
      <c r="D1729" s="34"/>
      <c r="E1729" s="35"/>
      <c r="F1729" s="32"/>
      <c r="G1729" s="32"/>
      <c r="H1729" s="32"/>
      <c r="I1729" s="32"/>
      <c r="J1729" s="32"/>
      <c r="K1729" s="32"/>
      <c r="L1729" s="33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3"/>
    </row>
    <row r="1730" spans="1:38" x14ac:dyDescent="0.3">
      <c r="A1730" s="61"/>
      <c r="B1730" s="61"/>
      <c r="C1730" s="32"/>
      <c r="D1730" s="34"/>
      <c r="E1730" s="35"/>
      <c r="F1730" s="32"/>
      <c r="G1730" s="32"/>
      <c r="H1730" s="32"/>
      <c r="I1730" s="32"/>
      <c r="J1730" s="32"/>
      <c r="K1730" s="32"/>
      <c r="L1730" s="33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3"/>
    </row>
    <row r="1731" spans="1:38" x14ac:dyDescent="0.3">
      <c r="A1731" s="61"/>
      <c r="B1731" s="61"/>
      <c r="C1731" s="32"/>
      <c r="D1731" s="34"/>
      <c r="E1731" s="35"/>
      <c r="F1731" s="32"/>
      <c r="G1731" s="32"/>
      <c r="H1731" s="32"/>
      <c r="I1731" s="32"/>
      <c r="J1731" s="32"/>
      <c r="K1731" s="32"/>
      <c r="L1731" s="33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3"/>
    </row>
    <row r="1732" spans="1:38" x14ac:dyDescent="0.3">
      <c r="A1732" s="61"/>
      <c r="B1732" s="61"/>
      <c r="C1732" s="32"/>
      <c r="D1732" s="34"/>
      <c r="E1732" s="35"/>
      <c r="F1732" s="32"/>
      <c r="G1732" s="32"/>
      <c r="H1732" s="32"/>
      <c r="I1732" s="32"/>
      <c r="J1732" s="32"/>
      <c r="K1732" s="32"/>
      <c r="L1732" s="33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3"/>
    </row>
    <row r="1733" spans="1:38" x14ac:dyDescent="0.3">
      <c r="A1733" s="61"/>
      <c r="B1733" s="61"/>
      <c r="C1733" s="32"/>
      <c r="D1733" s="34"/>
      <c r="E1733" s="35"/>
      <c r="F1733" s="32"/>
      <c r="G1733" s="32"/>
      <c r="H1733" s="32"/>
      <c r="I1733" s="32"/>
      <c r="J1733" s="32"/>
      <c r="K1733" s="32"/>
      <c r="L1733" s="33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3"/>
    </row>
    <row r="1734" spans="1:38" x14ac:dyDescent="0.3">
      <c r="A1734" s="61"/>
      <c r="B1734" s="61"/>
      <c r="C1734" s="32"/>
      <c r="D1734" s="34"/>
      <c r="E1734" s="35"/>
      <c r="F1734" s="32"/>
      <c r="G1734" s="32"/>
      <c r="H1734" s="32"/>
      <c r="I1734" s="32"/>
      <c r="J1734" s="32"/>
      <c r="K1734" s="32"/>
      <c r="L1734" s="33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3"/>
    </row>
    <row r="1735" spans="1:38" x14ac:dyDescent="0.3">
      <c r="A1735" s="61"/>
      <c r="B1735" s="61"/>
      <c r="C1735" s="32"/>
      <c r="D1735" s="34"/>
      <c r="E1735" s="35"/>
      <c r="F1735" s="32"/>
      <c r="G1735" s="32"/>
      <c r="H1735" s="32"/>
      <c r="I1735" s="32"/>
      <c r="J1735" s="32"/>
      <c r="K1735" s="32"/>
      <c r="L1735" s="33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3"/>
    </row>
    <row r="1736" spans="1:38" x14ac:dyDescent="0.3">
      <c r="A1736" s="61"/>
      <c r="B1736" s="61"/>
      <c r="C1736" s="32"/>
      <c r="D1736" s="34"/>
      <c r="E1736" s="35"/>
      <c r="F1736" s="32"/>
      <c r="G1736" s="32"/>
      <c r="H1736" s="32"/>
      <c r="I1736" s="32"/>
      <c r="J1736" s="32"/>
      <c r="K1736" s="32"/>
      <c r="L1736" s="33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3"/>
    </row>
    <row r="1737" spans="1:38" x14ac:dyDescent="0.3">
      <c r="A1737" s="61"/>
      <c r="B1737" s="61"/>
      <c r="C1737" s="32"/>
      <c r="D1737" s="34"/>
      <c r="E1737" s="35"/>
      <c r="F1737" s="32"/>
      <c r="G1737" s="32"/>
      <c r="H1737" s="32"/>
      <c r="I1737" s="32"/>
      <c r="J1737" s="32"/>
      <c r="K1737" s="32"/>
      <c r="L1737" s="33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3"/>
    </row>
    <row r="1738" spans="1:38" x14ac:dyDescent="0.3">
      <c r="A1738" s="61"/>
      <c r="B1738" s="61"/>
      <c r="C1738" s="32"/>
      <c r="D1738" s="34"/>
      <c r="E1738" s="35"/>
      <c r="F1738" s="32"/>
      <c r="G1738" s="32"/>
      <c r="H1738" s="32"/>
      <c r="I1738" s="32"/>
      <c r="J1738" s="32"/>
      <c r="K1738" s="32"/>
      <c r="L1738" s="33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3"/>
    </row>
    <row r="1739" spans="1:38" x14ac:dyDescent="0.3">
      <c r="A1739" s="61"/>
      <c r="B1739" s="61"/>
      <c r="C1739" s="32"/>
      <c r="D1739" s="34"/>
      <c r="E1739" s="35"/>
      <c r="F1739" s="32"/>
      <c r="G1739" s="32"/>
      <c r="H1739" s="32"/>
      <c r="I1739" s="32"/>
      <c r="J1739" s="32"/>
      <c r="K1739" s="32"/>
      <c r="L1739" s="33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3"/>
    </row>
    <row r="1740" spans="1:38" x14ac:dyDescent="0.3">
      <c r="A1740" s="61"/>
      <c r="B1740" s="61"/>
      <c r="C1740" s="32"/>
      <c r="D1740" s="34"/>
      <c r="E1740" s="35"/>
      <c r="F1740" s="32"/>
      <c r="G1740" s="32"/>
      <c r="H1740" s="32"/>
      <c r="I1740" s="32"/>
      <c r="J1740" s="32"/>
      <c r="K1740" s="32"/>
      <c r="L1740" s="33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3"/>
    </row>
    <row r="1741" spans="1:38" x14ac:dyDescent="0.3">
      <c r="A1741" s="61"/>
      <c r="B1741" s="61"/>
      <c r="C1741" s="32"/>
      <c r="D1741" s="34"/>
      <c r="E1741" s="35"/>
      <c r="F1741" s="32"/>
      <c r="G1741" s="32"/>
      <c r="H1741" s="32"/>
      <c r="I1741" s="32"/>
      <c r="J1741" s="32"/>
      <c r="K1741" s="32"/>
      <c r="L1741" s="33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3"/>
    </row>
    <row r="1742" spans="1:38" x14ac:dyDescent="0.3">
      <c r="A1742" s="61"/>
      <c r="B1742" s="61"/>
      <c r="C1742" s="32"/>
      <c r="D1742" s="34"/>
      <c r="E1742" s="35"/>
      <c r="F1742" s="32"/>
      <c r="G1742" s="32"/>
      <c r="H1742" s="32"/>
      <c r="I1742" s="32"/>
      <c r="J1742" s="32"/>
      <c r="K1742" s="32"/>
      <c r="L1742" s="33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3"/>
    </row>
    <row r="1743" spans="1:38" x14ac:dyDescent="0.3">
      <c r="A1743" s="61"/>
      <c r="B1743" s="61"/>
      <c r="C1743" s="32"/>
      <c r="D1743" s="34"/>
      <c r="E1743" s="35"/>
      <c r="F1743" s="32"/>
      <c r="G1743" s="32"/>
      <c r="H1743" s="32"/>
      <c r="I1743" s="32"/>
      <c r="J1743" s="32"/>
      <c r="K1743" s="32"/>
      <c r="L1743" s="33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3"/>
    </row>
    <row r="1744" spans="1:38" x14ac:dyDescent="0.3">
      <c r="A1744" s="61"/>
      <c r="B1744" s="61"/>
      <c r="C1744" s="32"/>
      <c r="D1744" s="34"/>
      <c r="E1744" s="35"/>
      <c r="F1744" s="32"/>
      <c r="G1744" s="32"/>
      <c r="H1744" s="32"/>
      <c r="I1744" s="32"/>
      <c r="J1744" s="32"/>
      <c r="K1744" s="32"/>
      <c r="L1744" s="33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3"/>
    </row>
    <row r="1745" spans="1:38" x14ac:dyDescent="0.3">
      <c r="A1745" s="61"/>
      <c r="B1745" s="61"/>
      <c r="C1745" s="32"/>
      <c r="D1745" s="34"/>
      <c r="E1745" s="35"/>
      <c r="F1745" s="32"/>
      <c r="G1745" s="32"/>
      <c r="H1745" s="32"/>
      <c r="I1745" s="32"/>
      <c r="J1745" s="32"/>
      <c r="K1745" s="32"/>
      <c r="L1745" s="33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3"/>
    </row>
    <row r="1746" spans="1:38" x14ac:dyDescent="0.3">
      <c r="A1746" s="61"/>
      <c r="B1746" s="61"/>
      <c r="C1746" s="32"/>
      <c r="D1746" s="34"/>
      <c r="E1746" s="35"/>
      <c r="F1746" s="32"/>
      <c r="G1746" s="32"/>
      <c r="H1746" s="32"/>
      <c r="I1746" s="32"/>
      <c r="J1746" s="32"/>
      <c r="K1746" s="32"/>
      <c r="L1746" s="33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3"/>
    </row>
    <row r="1747" spans="1:38" x14ac:dyDescent="0.3">
      <c r="A1747" s="61"/>
      <c r="B1747" s="61"/>
      <c r="C1747" s="32"/>
      <c r="D1747" s="34"/>
      <c r="E1747" s="35"/>
      <c r="F1747" s="32"/>
      <c r="G1747" s="32"/>
      <c r="H1747" s="32"/>
      <c r="I1747" s="32"/>
      <c r="J1747" s="32"/>
      <c r="K1747" s="32"/>
      <c r="L1747" s="33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3"/>
    </row>
    <row r="1748" spans="1:38" x14ac:dyDescent="0.3">
      <c r="A1748" s="61"/>
      <c r="B1748" s="61"/>
      <c r="C1748" s="32"/>
      <c r="D1748" s="34"/>
      <c r="E1748" s="35"/>
      <c r="F1748" s="32"/>
      <c r="G1748" s="32"/>
      <c r="H1748" s="32"/>
      <c r="I1748" s="32"/>
      <c r="J1748" s="32"/>
      <c r="K1748" s="32"/>
      <c r="L1748" s="33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3"/>
    </row>
    <row r="1749" spans="1:38" x14ac:dyDescent="0.3">
      <c r="A1749" s="61"/>
      <c r="B1749" s="61"/>
      <c r="C1749" s="32"/>
      <c r="D1749" s="34"/>
      <c r="E1749" s="35"/>
      <c r="F1749" s="32"/>
      <c r="G1749" s="32"/>
      <c r="H1749" s="32"/>
      <c r="I1749" s="32"/>
      <c r="J1749" s="32"/>
      <c r="K1749" s="32"/>
      <c r="L1749" s="33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3"/>
    </row>
    <row r="1750" spans="1:38" x14ac:dyDescent="0.3">
      <c r="A1750" s="61"/>
      <c r="B1750" s="61"/>
      <c r="C1750" s="32"/>
      <c r="D1750" s="34"/>
      <c r="E1750" s="35"/>
      <c r="F1750" s="32"/>
      <c r="G1750" s="32"/>
      <c r="H1750" s="32"/>
      <c r="I1750" s="32"/>
      <c r="J1750" s="32"/>
      <c r="K1750" s="32"/>
      <c r="L1750" s="33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3"/>
    </row>
    <row r="1751" spans="1:38" x14ac:dyDescent="0.3">
      <c r="A1751" s="61"/>
      <c r="B1751" s="61"/>
      <c r="C1751" s="32"/>
      <c r="D1751" s="34"/>
      <c r="E1751" s="35"/>
      <c r="F1751" s="32"/>
      <c r="G1751" s="32"/>
      <c r="H1751" s="32"/>
      <c r="I1751" s="32"/>
      <c r="J1751" s="32"/>
      <c r="K1751" s="32"/>
      <c r="L1751" s="33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3"/>
    </row>
    <row r="1752" spans="1:38" x14ac:dyDescent="0.3">
      <c r="A1752" s="61"/>
      <c r="B1752" s="61"/>
      <c r="C1752" s="32"/>
      <c r="D1752" s="34"/>
      <c r="E1752" s="35"/>
      <c r="F1752" s="32"/>
      <c r="G1752" s="32"/>
      <c r="H1752" s="32"/>
      <c r="I1752" s="32"/>
      <c r="J1752" s="32"/>
      <c r="K1752" s="32"/>
      <c r="L1752" s="33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3"/>
    </row>
    <row r="1753" spans="1:38" x14ac:dyDescent="0.3">
      <c r="A1753" s="61"/>
      <c r="B1753" s="61"/>
      <c r="C1753" s="32"/>
      <c r="D1753" s="34"/>
      <c r="E1753" s="35"/>
      <c r="F1753" s="32"/>
      <c r="G1753" s="32"/>
      <c r="H1753" s="32"/>
      <c r="I1753" s="32"/>
      <c r="J1753" s="32"/>
      <c r="K1753" s="32"/>
      <c r="L1753" s="33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3"/>
    </row>
    <row r="1754" spans="1:38" x14ac:dyDescent="0.3">
      <c r="A1754" s="61"/>
      <c r="B1754" s="61"/>
      <c r="C1754" s="32"/>
      <c r="D1754" s="34"/>
      <c r="E1754" s="35"/>
      <c r="F1754" s="32"/>
      <c r="G1754" s="32"/>
      <c r="H1754" s="32"/>
      <c r="I1754" s="32"/>
      <c r="J1754" s="32"/>
      <c r="K1754" s="32"/>
      <c r="L1754" s="33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3"/>
    </row>
    <row r="1755" spans="1:38" x14ac:dyDescent="0.3">
      <c r="A1755" s="61"/>
      <c r="B1755" s="61"/>
      <c r="C1755" s="32"/>
      <c r="D1755" s="34"/>
      <c r="E1755" s="35"/>
      <c r="F1755" s="32"/>
      <c r="G1755" s="32"/>
      <c r="H1755" s="32"/>
      <c r="I1755" s="32"/>
      <c r="J1755" s="32"/>
      <c r="K1755" s="32"/>
      <c r="L1755" s="33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3"/>
    </row>
    <row r="1756" spans="1:38" x14ac:dyDescent="0.3">
      <c r="A1756" s="61"/>
      <c r="B1756" s="61"/>
      <c r="C1756" s="32"/>
      <c r="D1756" s="34"/>
      <c r="E1756" s="35"/>
      <c r="F1756" s="32"/>
      <c r="G1756" s="32"/>
      <c r="H1756" s="32"/>
      <c r="I1756" s="32"/>
      <c r="J1756" s="32"/>
      <c r="K1756" s="32"/>
      <c r="L1756" s="33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3"/>
    </row>
    <row r="1757" spans="1:38" x14ac:dyDescent="0.3">
      <c r="A1757" s="61"/>
      <c r="B1757" s="61"/>
      <c r="C1757" s="32"/>
      <c r="D1757" s="34"/>
      <c r="E1757" s="35"/>
      <c r="F1757" s="32"/>
      <c r="G1757" s="32"/>
      <c r="H1757" s="32"/>
      <c r="I1757" s="32"/>
      <c r="J1757" s="32"/>
      <c r="K1757" s="32"/>
      <c r="L1757" s="33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3"/>
    </row>
    <row r="1758" spans="1:38" x14ac:dyDescent="0.3">
      <c r="A1758" s="61"/>
      <c r="B1758" s="61"/>
      <c r="C1758" s="32"/>
      <c r="D1758" s="34"/>
      <c r="E1758" s="35"/>
      <c r="F1758" s="32"/>
      <c r="G1758" s="32"/>
      <c r="H1758" s="32"/>
      <c r="I1758" s="32"/>
      <c r="J1758" s="32"/>
      <c r="K1758" s="32"/>
      <c r="L1758" s="33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3"/>
    </row>
    <row r="1759" spans="1:38" x14ac:dyDescent="0.3">
      <c r="A1759" s="61"/>
      <c r="B1759" s="61"/>
      <c r="C1759" s="32"/>
      <c r="D1759" s="34"/>
      <c r="E1759" s="35"/>
      <c r="F1759" s="32"/>
      <c r="G1759" s="32"/>
      <c r="H1759" s="32"/>
      <c r="I1759" s="32"/>
      <c r="J1759" s="32"/>
      <c r="K1759" s="32"/>
      <c r="L1759" s="33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3"/>
    </row>
    <row r="1760" spans="1:38" x14ac:dyDescent="0.3">
      <c r="A1760" s="61"/>
      <c r="B1760" s="61"/>
      <c r="C1760" s="32"/>
      <c r="D1760" s="34"/>
      <c r="E1760" s="35"/>
      <c r="F1760" s="32"/>
      <c r="G1760" s="32"/>
      <c r="H1760" s="32"/>
      <c r="I1760" s="32"/>
      <c r="J1760" s="32"/>
      <c r="K1760" s="32"/>
      <c r="L1760" s="33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3"/>
    </row>
    <row r="1761" spans="1:38" x14ac:dyDescent="0.3">
      <c r="A1761" s="61"/>
      <c r="B1761" s="61"/>
      <c r="C1761" s="32"/>
      <c r="D1761" s="34"/>
      <c r="E1761" s="35"/>
      <c r="F1761" s="32"/>
      <c r="G1761" s="32"/>
      <c r="H1761" s="32"/>
      <c r="I1761" s="32"/>
      <c r="J1761" s="32"/>
      <c r="K1761" s="32"/>
      <c r="L1761" s="33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3"/>
    </row>
    <row r="1762" spans="1:38" x14ac:dyDescent="0.3">
      <c r="A1762" s="61"/>
      <c r="B1762" s="61"/>
      <c r="C1762" s="32"/>
      <c r="D1762" s="34"/>
      <c r="E1762" s="35"/>
      <c r="F1762" s="32"/>
      <c r="G1762" s="32"/>
      <c r="H1762" s="32"/>
      <c r="I1762" s="32"/>
      <c r="J1762" s="32"/>
      <c r="K1762" s="32"/>
      <c r="L1762" s="33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3"/>
    </row>
    <row r="1763" spans="1:38" x14ac:dyDescent="0.3">
      <c r="A1763" s="61"/>
      <c r="B1763" s="61"/>
      <c r="C1763" s="32"/>
      <c r="D1763" s="34"/>
      <c r="E1763" s="35"/>
      <c r="F1763" s="32"/>
      <c r="G1763" s="32"/>
      <c r="H1763" s="32"/>
      <c r="I1763" s="32"/>
      <c r="J1763" s="32"/>
      <c r="K1763" s="32"/>
      <c r="L1763" s="33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3"/>
    </row>
    <row r="1764" spans="1:38" x14ac:dyDescent="0.3">
      <c r="A1764" s="61"/>
      <c r="B1764" s="61"/>
      <c r="C1764" s="32"/>
      <c r="D1764" s="34"/>
      <c r="E1764" s="35"/>
      <c r="F1764" s="32"/>
      <c r="G1764" s="32"/>
      <c r="H1764" s="32"/>
      <c r="I1764" s="32"/>
      <c r="J1764" s="32"/>
      <c r="K1764" s="32"/>
      <c r="L1764" s="33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3"/>
    </row>
    <row r="1765" spans="1:38" x14ac:dyDescent="0.3">
      <c r="A1765" s="61"/>
      <c r="B1765" s="61"/>
      <c r="C1765" s="32"/>
      <c r="D1765" s="34"/>
      <c r="E1765" s="35"/>
      <c r="F1765" s="32"/>
      <c r="G1765" s="32"/>
      <c r="H1765" s="32"/>
      <c r="I1765" s="32"/>
      <c r="J1765" s="32"/>
      <c r="K1765" s="32"/>
      <c r="L1765" s="33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3"/>
    </row>
    <row r="1766" spans="1:38" x14ac:dyDescent="0.3">
      <c r="A1766" s="61"/>
      <c r="B1766" s="61"/>
      <c r="C1766" s="32"/>
      <c r="D1766" s="34"/>
      <c r="E1766" s="35"/>
      <c r="F1766" s="32"/>
      <c r="G1766" s="32"/>
      <c r="H1766" s="32"/>
      <c r="I1766" s="32"/>
      <c r="J1766" s="32"/>
      <c r="K1766" s="32"/>
      <c r="L1766" s="33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3"/>
    </row>
    <row r="1767" spans="1:38" x14ac:dyDescent="0.3">
      <c r="A1767" s="61"/>
      <c r="B1767" s="61"/>
      <c r="C1767" s="32"/>
      <c r="D1767" s="34"/>
      <c r="E1767" s="35"/>
      <c r="F1767" s="32"/>
      <c r="G1767" s="32"/>
      <c r="H1767" s="32"/>
      <c r="I1767" s="32"/>
      <c r="J1767" s="32"/>
      <c r="K1767" s="32"/>
      <c r="L1767" s="33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3"/>
    </row>
    <row r="1768" spans="1:38" x14ac:dyDescent="0.3">
      <c r="A1768" s="61"/>
      <c r="B1768" s="61"/>
      <c r="C1768" s="32"/>
      <c r="D1768" s="34"/>
      <c r="E1768" s="35"/>
      <c r="F1768" s="32"/>
      <c r="G1768" s="32"/>
      <c r="H1768" s="32"/>
      <c r="I1768" s="32"/>
      <c r="J1768" s="32"/>
      <c r="K1768" s="32"/>
      <c r="L1768" s="33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3"/>
    </row>
    <row r="1769" spans="1:38" x14ac:dyDescent="0.3">
      <c r="A1769" s="61"/>
      <c r="B1769" s="61"/>
      <c r="C1769" s="32"/>
      <c r="D1769" s="34"/>
      <c r="E1769" s="35"/>
      <c r="F1769" s="32"/>
      <c r="G1769" s="32"/>
      <c r="H1769" s="32"/>
      <c r="I1769" s="32"/>
      <c r="J1769" s="32"/>
      <c r="K1769" s="32"/>
      <c r="L1769" s="33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3"/>
    </row>
    <row r="1770" spans="1:38" x14ac:dyDescent="0.3">
      <c r="A1770" s="61"/>
      <c r="B1770" s="61"/>
      <c r="C1770" s="32"/>
      <c r="D1770" s="34"/>
      <c r="E1770" s="35"/>
      <c r="F1770" s="32"/>
      <c r="G1770" s="32"/>
      <c r="H1770" s="32"/>
      <c r="I1770" s="32"/>
      <c r="J1770" s="32"/>
      <c r="K1770" s="32"/>
      <c r="L1770" s="33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3"/>
    </row>
    <row r="1771" spans="1:38" x14ac:dyDescent="0.3">
      <c r="A1771" s="61"/>
      <c r="B1771" s="61"/>
      <c r="C1771" s="32"/>
      <c r="D1771" s="34"/>
      <c r="E1771" s="35"/>
      <c r="F1771" s="32"/>
      <c r="G1771" s="32"/>
      <c r="H1771" s="32"/>
      <c r="I1771" s="32"/>
      <c r="J1771" s="32"/>
      <c r="K1771" s="32"/>
      <c r="L1771" s="33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3"/>
    </row>
    <row r="1772" spans="1:38" x14ac:dyDescent="0.3">
      <c r="A1772" s="61"/>
      <c r="B1772" s="61"/>
      <c r="C1772" s="32"/>
      <c r="D1772" s="34"/>
      <c r="E1772" s="35"/>
      <c r="F1772" s="32"/>
      <c r="G1772" s="32"/>
      <c r="H1772" s="32"/>
      <c r="I1772" s="32"/>
      <c r="J1772" s="32"/>
      <c r="K1772" s="32"/>
      <c r="L1772" s="33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3"/>
    </row>
    <row r="1773" spans="1:38" x14ac:dyDescent="0.3">
      <c r="A1773" s="61"/>
      <c r="B1773" s="61"/>
      <c r="C1773" s="32"/>
      <c r="D1773" s="34"/>
      <c r="E1773" s="35"/>
      <c r="F1773" s="32"/>
      <c r="G1773" s="32"/>
      <c r="H1773" s="32"/>
      <c r="I1773" s="32"/>
      <c r="J1773" s="32"/>
      <c r="K1773" s="32"/>
      <c r="L1773" s="33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3"/>
    </row>
    <row r="1774" spans="1:38" x14ac:dyDescent="0.3">
      <c r="A1774" s="61"/>
      <c r="B1774" s="61"/>
      <c r="C1774" s="32"/>
      <c r="D1774" s="34"/>
      <c r="E1774" s="35"/>
      <c r="F1774" s="32"/>
      <c r="G1774" s="32"/>
      <c r="H1774" s="32"/>
      <c r="I1774" s="32"/>
      <c r="J1774" s="32"/>
      <c r="K1774" s="32"/>
      <c r="L1774" s="33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3"/>
    </row>
    <row r="1775" spans="1:38" x14ac:dyDescent="0.3">
      <c r="A1775" s="61"/>
      <c r="B1775" s="61"/>
      <c r="C1775" s="32"/>
      <c r="D1775" s="34"/>
      <c r="E1775" s="35"/>
      <c r="F1775" s="32"/>
      <c r="G1775" s="32"/>
      <c r="H1775" s="32"/>
      <c r="I1775" s="32"/>
      <c r="J1775" s="32"/>
      <c r="K1775" s="32"/>
      <c r="L1775" s="33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3"/>
    </row>
    <row r="1776" spans="1:38" x14ac:dyDescent="0.3">
      <c r="A1776" s="61"/>
      <c r="B1776" s="61"/>
      <c r="C1776" s="32"/>
      <c r="D1776" s="34"/>
      <c r="E1776" s="35"/>
      <c r="F1776" s="32"/>
      <c r="G1776" s="32"/>
      <c r="H1776" s="32"/>
      <c r="I1776" s="32"/>
      <c r="J1776" s="32"/>
      <c r="K1776" s="32"/>
      <c r="L1776" s="33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3"/>
    </row>
    <row r="1777" spans="1:38" x14ac:dyDescent="0.3">
      <c r="A1777" s="61"/>
      <c r="B1777" s="61"/>
      <c r="C1777" s="32"/>
      <c r="D1777" s="34"/>
      <c r="E1777" s="35"/>
      <c r="F1777" s="32"/>
      <c r="G1777" s="32"/>
      <c r="H1777" s="32"/>
      <c r="I1777" s="32"/>
      <c r="J1777" s="32"/>
      <c r="K1777" s="32"/>
      <c r="L1777" s="33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3"/>
    </row>
    <row r="1778" spans="1:38" x14ac:dyDescent="0.3">
      <c r="A1778" s="61"/>
      <c r="B1778" s="61"/>
      <c r="C1778" s="32"/>
      <c r="D1778" s="34"/>
      <c r="E1778" s="35"/>
      <c r="F1778" s="32"/>
      <c r="G1778" s="32"/>
      <c r="H1778" s="32"/>
      <c r="I1778" s="32"/>
      <c r="J1778" s="32"/>
      <c r="K1778" s="32"/>
      <c r="L1778" s="33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3"/>
    </row>
    <row r="1779" spans="1:38" x14ac:dyDescent="0.3">
      <c r="A1779" s="61"/>
      <c r="B1779" s="61"/>
      <c r="C1779" s="32"/>
      <c r="D1779" s="34"/>
      <c r="E1779" s="35"/>
      <c r="F1779" s="32"/>
      <c r="G1779" s="32"/>
      <c r="H1779" s="32"/>
      <c r="I1779" s="32"/>
      <c r="J1779" s="32"/>
      <c r="K1779" s="32"/>
      <c r="L1779" s="33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3"/>
    </row>
    <row r="1780" spans="1:38" x14ac:dyDescent="0.3">
      <c r="A1780" s="61"/>
      <c r="B1780" s="61"/>
      <c r="C1780" s="32"/>
      <c r="D1780" s="34"/>
      <c r="E1780" s="35"/>
      <c r="F1780" s="32"/>
      <c r="G1780" s="32"/>
      <c r="H1780" s="32"/>
      <c r="I1780" s="32"/>
      <c r="J1780" s="32"/>
      <c r="K1780" s="32"/>
      <c r="L1780" s="33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3"/>
    </row>
    <row r="1781" spans="1:38" x14ac:dyDescent="0.3">
      <c r="A1781" s="61"/>
      <c r="B1781" s="61"/>
      <c r="C1781" s="32"/>
      <c r="D1781" s="34"/>
      <c r="E1781" s="35"/>
      <c r="F1781" s="32"/>
      <c r="G1781" s="32"/>
      <c r="H1781" s="32"/>
      <c r="I1781" s="32"/>
      <c r="J1781" s="32"/>
      <c r="K1781" s="32"/>
      <c r="L1781" s="33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3"/>
    </row>
    <row r="1782" spans="1:38" x14ac:dyDescent="0.3">
      <c r="A1782" s="61"/>
      <c r="B1782" s="61"/>
      <c r="C1782" s="32"/>
      <c r="D1782" s="34"/>
      <c r="E1782" s="35"/>
      <c r="F1782" s="32"/>
      <c r="G1782" s="32"/>
      <c r="H1782" s="32"/>
      <c r="I1782" s="32"/>
      <c r="J1782" s="32"/>
      <c r="K1782" s="32"/>
      <c r="L1782" s="33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3"/>
    </row>
    <row r="1783" spans="1:38" x14ac:dyDescent="0.3">
      <c r="A1783" s="61"/>
      <c r="B1783" s="61"/>
      <c r="C1783" s="32"/>
      <c r="D1783" s="34"/>
      <c r="E1783" s="35"/>
      <c r="F1783" s="32"/>
      <c r="G1783" s="32"/>
      <c r="H1783" s="32"/>
      <c r="I1783" s="32"/>
      <c r="J1783" s="32"/>
      <c r="K1783" s="32"/>
      <c r="L1783" s="33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3"/>
    </row>
    <row r="1784" spans="1:38" x14ac:dyDescent="0.3">
      <c r="A1784" s="61"/>
      <c r="B1784" s="61"/>
      <c r="C1784" s="32"/>
      <c r="D1784" s="34"/>
      <c r="E1784" s="35"/>
      <c r="F1784" s="32"/>
      <c r="G1784" s="32"/>
      <c r="H1784" s="32"/>
      <c r="I1784" s="32"/>
      <c r="J1784" s="32"/>
      <c r="K1784" s="32"/>
      <c r="L1784" s="33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3"/>
    </row>
    <row r="1785" spans="1:38" x14ac:dyDescent="0.3">
      <c r="A1785" s="61"/>
      <c r="B1785" s="61"/>
      <c r="C1785" s="32"/>
      <c r="D1785" s="34"/>
      <c r="E1785" s="35"/>
      <c r="F1785" s="32"/>
      <c r="G1785" s="32"/>
      <c r="H1785" s="32"/>
      <c r="I1785" s="32"/>
      <c r="J1785" s="32"/>
      <c r="K1785" s="32"/>
      <c r="L1785" s="33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3"/>
    </row>
    <row r="1786" spans="1:38" x14ac:dyDescent="0.3">
      <c r="A1786" s="61"/>
      <c r="B1786" s="61"/>
      <c r="C1786" s="32"/>
      <c r="D1786" s="34"/>
      <c r="E1786" s="35"/>
      <c r="F1786" s="32"/>
      <c r="G1786" s="32"/>
      <c r="H1786" s="32"/>
      <c r="I1786" s="32"/>
      <c r="J1786" s="32"/>
      <c r="K1786" s="32"/>
      <c r="L1786" s="33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3"/>
    </row>
    <row r="1787" spans="1:38" x14ac:dyDescent="0.3">
      <c r="A1787" s="61"/>
      <c r="B1787" s="61"/>
      <c r="C1787" s="32"/>
      <c r="D1787" s="34"/>
      <c r="E1787" s="35"/>
      <c r="F1787" s="32"/>
      <c r="G1787" s="32"/>
      <c r="H1787" s="32"/>
      <c r="I1787" s="32"/>
      <c r="J1787" s="32"/>
      <c r="K1787" s="32"/>
      <c r="L1787" s="33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3"/>
    </row>
    <row r="1788" spans="1:38" x14ac:dyDescent="0.3">
      <c r="A1788" s="61"/>
      <c r="B1788" s="61"/>
      <c r="C1788" s="32"/>
      <c r="D1788" s="34"/>
      <c r="E1788" s="35"/>
      <c r="F1788" s="32"/>
      <c r="G1788" s="32"/>
      <c r="H1788" s="32"/>
      <c r="I1788" s="32"/>
      <c r="J1788" s="32"/>
      <c r="K1788" s="32"/>
      <c r="L1788" s="33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3"/>
    </row>
    <row r="1789" spans="1:38" x14ac:dyDescent="0.3">
      <c r="A1789" s="61"/>
      <c r="B1789" s="61"/>
      <c r="C1789" s="32"/>
      <c r="D1789" s="34"/>
      <c r="E1789" s="35"/>
      <c r="F1789" s="32"/>
      <c r="G1789" s="32"/>
      <c r="H1789" s="32"/>
      <c r="I1789" s="32"/>
      <c r="J1789" s="32"/>
      <c r="K1789" s="32"/>
      <c r="L1789" s="33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3"/>
    </row>
    <row r="1790" spans="1:38" x14ac:dyDescent="0.3">
      <c r="A1790" s="61"/>
      <c r="B1790" s="61"/>
      <c r="C1790" s="32"/>
      <c r="D1790" s="34"/>
      <c r="E1790" s="35"/>
      <c r="F1790" s="32"/>
      <c r="G1790" s="32"/>
      <c r="H1790" s="32"/>
      <c r="I1790" s="32"/>
      <c r="J1790" s="32"/>
      <c r="K1790" s="32"/>
      <c r="L1790" s="33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3"/>
    </row>
    <row r="1791" spans="1:38" x14ac:dyDescent="0.3">
      <c r="A1791" s="61"/>
      <c r="B1791" s="61"/>
      <c r="C1791" s="32"/>
      <c r="D1791" s="34"/>
      <c r="E1791" s="35"/>
      <c r="F1791" s="32"/>
      <c r="G1791" s="32"/>
      <c r="H1791" s="32"/>
      <c r="I1791" s="32"/>
      <c r="J1791" s="32"/>
      <c r="K1791" s="32"/>
      <c r="L1791" s="33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3"/>
    </row>
    <row r="1792" spans="1:38" x14ac:dyDescent="0.3">
      <c r="A1792" s="61"/>
      <c r="B1792" s="61"/>
      <c r="C1792" s="32"/>
      <c r="D1792" s="34"/>
      <c r="E1792" s="35"/>
      <c r="F1792" s="32"/>
      <c r="G1792" s="32"/>
      <c r="H1792" s="32"/>
      <c r="I1792" s="32"/>
      <c r="J1792" s="32"/>
      <c r="K1792" s="32"/>
      <c r="L1792" s="33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3"/>
    </row>
    <row r="1793" spans="1:38" x14ac:dyDescent="0.3">
      <c r="A1793" s="61"/>
      <c r="B1793" s="61"/>
      <c r="C1793" s="32"/>
      <c r="D1793" s="34"/>
      <c r="E1793" s="35"/>
      <c r="F1793" s="32"/>
      <c r="G1793" s="32"/>
      <c r="H1793" s="32"/>
      <c r="I1793" s="32"/>
      <c r="J1793" s="32"/>
      <c r="K1793" s="32"/>
      <c r="L1793" s="33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3"/>
    </row>
    <row r="1794" spans="1:38" x14ac:dyDescent="0.3">
      <c r="A1794" s="61"/>
      <c r="B1794" s="61"/>
      <c r="C1794" s="32"/>
      <c r="D1794" s="34"/>
      <c r="E1794" s="35"/>
      <c r="F1794" s="32"/>
      <c r="G1794" s="32"/>
      <c r="H1794" s="32"/>
      <c r="I1794" s="32"/>
      <c r="J1794" s="32"/>
      <c r="K1794" s="32"/>
      <c r="L1794" s="33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3"/>
    </row>
    <row r="1795" spans="1:38" x14ac:dyDescent="0.3">
      <c r="A1795" s="61"/>
      <c r="B1795" s="61"/>
      <c r="C1795" s="32"/>
      <c r="D1795" s="34"/>
      <c r="E1795" s="35"/>
      <c r="F1795" s="32"/>
      <c r="G1795" s="32"/>
      <c r="H1795" s="32"/>
      <c r="I1795" s="32"/>
      <c r="J1795" s="32"/>
      <c r="K1795" s="32"/>
      <c r="L1795" s="33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3"/>
    </row>
    <row r="1796" spans="1:38" x14ac:dyDescent="0.3">
      <c r="A1796" s="61"/>
      <c r="B1796" s="61"/>
      <c r="C1796" s="32"/>
      <c r="D1796" s="34"/>
      <c r="E1796" s="35"/>
      <c r="F1796" s="32"/>
      <c r="G1796" s="32"/>
      <c r="H1796" s="32"/>
      <c r="I1796" s="32"/>
      <c r="J1796" s="32"/>
      <c r="K1796" s="32"/>
      <c r="L1796" s="33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3"/>
    </row>
    <row r="1797" spans="1:38" x14ac:dyDescent="0.3">
      <c r="A1797" s="61"/>
      <c r="B1797" s="61"/>
      <c r="C1797" s="32"/>
      <c r="D1797" s="34"/>
      <c r="E1797" s="35"/>
      <c r="F1797" s="32"/>
      <c r="G1797" s="32"/>
      <c r="H1797" s="32"/>
      <c r="I1797" s="32"/>
      <c r="J1797" s="32"/>
      <c r="K1797" s="32"/>
      <c r="L1797" s="33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3"/>
    </row>
    <row r="1798" spans="1:38" x14ac:dyDescent="0.3">
      <c r="A1798" s="61"/>
      <c r="B1798" s="61"/>
      <c r="C1798" s="32"/>
      <c r="D1798" s="34"/>
      <c r="E1798" s="35"/>
      <c r="F1798" s="32"/>
      <c r="G1798" s="32"/>
      <c r="H1798" s="32"/>
      <c r="I1798" s="32"/>
      <c r="J1798" s="32"/>
      <c r="K1798" s="32"/>
      <c r="L1798" s="33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3"/>
    </row>
    <row r="1799" spans="1:38" x14ac:dyDescent="0.3">
      <c r="A1799" s="61"/>
      <c r="B1799" s="61"/>
      <c r="C1799" s="32"/>
      <c r="D1799" s="34"/>
      <c r="E1799" s="35"/>
      <c r="F1799" s="32"/>
      <c r="G1799" s="32"/>
      <c r="H1799" s="32"/>
      <c r="I1799" s="32"/>
      <c r="J1799" s="32"/>
      <c r="K1799" s="32"/>
      <c r="L1799" s="33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3"/>
    </row>
    <row r="1800" spans="1:38" x14ac:dyDescent="0.3">
      <c r="A1800" s="61"/>
      <c r="B1800" s="61"/>
      <c r="C1800" s="32"/>
      <c r="D1800" s="34"/>
      <c r="E1800" s="35"/>
      <c r="F1800" s="32"/>
      <c r="G1800" s="32"/>
      <c r="H1800" s="32"/>
      <c r="I1800" s="32"/>
      <c r="J1800" s="32"/>
      <c r="K1800" s="32"/>
      <c r="L1800" s="33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3"/>
    </row>
    <row r="1801" spans="1:38" x14ac:dyDescent="0.3">
      <c r="A1801" s="61"/>
      <c r="B1801" s="61"/>
      <c r="C1801" s="32"/>
      <c r="D1801" s="34"/>
      <c r="E1801" s="35"/>
      <c r="F1801" s="32"/>
      <c r="G1801" s="32"/>
      <c r="H1801" s="32"/>
      <c r="I1801" s="32"/>
      <c r="J1801" s="32"/>
      <c r="K1801" s="32"/>
      <c r="L1801" s="33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3"/>
    </row>
    <row r="1802" spans="1:38" x14ac:dyDescent="0.3">
      <c r="A1802" s="61"/>
      <c r="B1802" s="61"/>
      <c r="C1802" s="32"/>
      <c r="D1802" s="34"/>
      <c r="E1802" s="35"/>
      <c r="F1802" s="32"/>
      <c r="G1802" s="32"/>
      <c r="H1802" s="32"/>
      <c r="I1802" s="32"/>
      <c r="J1802" s="32"/>
      <c r="K1802" s="32"/>
      <c r="L1802" s="33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3"/>
    </row>
    <row r="1803" spans="1:38" x14ac:dyDescent="0.3">
      <c r="A1803" s="61"/>
      <c r="B1803" s="61"/>
      <c r="C1803" s="32"/>
      <c r="D1803" s="34"/>
      <c r="E1803" s="35"/>
      <c r="F1803" s="32"/>
      <c r="G1803" s="32"/>
      <c r="H1803" s="32"/>
      <c r="I1803" s="32"/>
      <c r="J1803" s="32"/>
      <c r="K1803" s="32"/>
      <c r="L1803" s="33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3"/>
    </row>
    <row r="1804" spans="1:38" x14ac:dyDescent="0.3">
      <c r="A1804" s="61"/>
      <c r="B1804" s="61"/>
      <c r="C1804" s="32"/>
      <c r="D1804" s="34"/>
      <c r="E1804" s="35"/>
      <c r="F1804" s="32"/>
      <c r="G1804" s="32"/>
      <c r="H1804" s="32"/>
      <c r="I1804" s="32"/>
      <c r="J1804" s="32"/>
      <c r="K1804" s="32"/>
      <c r="L1804" s="33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3"/>
    </row>
    <row r="1805" spans="1:38" x14ac:dyDescent="0.3">
      <c r="A1805" s="61"/>
      <c r="B1805" s="61"/>
      <c r="C1805" s="32"/>
      <c r="D1805" s="34"/>
      <c r="E1805" s="35"/>
      <c r="F1805" s="32"/>
      <c r="G1805" s="32"/>
      <c r="H1805" s="32"/>
      <c r="I1805" s="32"/>
      <c r="J1805" s="32"/>
      <c r="K1805" s="32"/>
      <c r="L1805" s="33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3"/>
    </row>
    <row r="1806" spans="1:38" x14ac:dyDescent="0.3">
      <c r="A1806" s="61"/>
      <c r="B1806" s="61"/>
      <c r="C1806" s="32"/>
      <c r="D1806" s="34"/>
      <c r="E1806" s="35"/>
      <c r="F1806" s="32"/>
      <c r="G1806" s="32"/>
      <c r="H1806" s="32"/>
      <c r="I1806" s="32"/>
      <c r="J1806" s="32"/>
      <c r="K1806" s="32"/>
      <c r="L1806" s="33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3"/>
    </row>
    <row r="1807" spans="1:38" x14ac:dyDescent="0.3">
      <c r="A1807" s="61"/>
      <c r="B1807" s="61"/>
      <c r="C1807" s="32"/>
      <c r="D1807" s="34"/>
      <c r="E1807" s="35"/>
      <c r="F1807" s="32"/>
      <c r="G1807" s="32"/>
      <c r="H1807" s="32"/>
      <c r="I1807" s="32"/>
      <c r="J1807" s="32"/>
      <c r="K1807" s="32"/>
      <c r="L1807" s="33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3"/>
    </row>
    <row r="1808" spans="1:38" x14ac:dyDescent="0.3">
      <c r="A1808" s="61"/>
      <c r="B1808" s="61"/>
      <c r="C1808" s="32"/>
      <c r="D1808" s="34"/>
      <c r="E1808" s="35"/>
      <c r="F1808" s="32"/>
      <c r="G1808" s="32"/>
      <c r="H1808" s="32"/>
      <c r="I1808" s="32"/>
      <c r="J1808" s="32"/>
      <c r="K1808" s="32"/>
      <c r="L1808" s="33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3"/>
    </row>
    <row r="1809" spans="1:38" x14ac:dyDescent="0.3">
      <c r="A1809" s="61"/>
      <c r="B1809" s="61"/>
      <c r="C1809" s="32"/>
      <c r="D1809" s="34"/>
      <c r="E1809" s="35"/>
      <c r="F1809" s="32"/>
      <c r="G1809" s="32"/>
      <c r="H1809" s="32"/>
      <c r="I1809" s="32"/>
      <c r="J1809" s="32"/>
      <c r="K1809" s="32"/>
      <c r="L1809" s="33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/>
      <c r="AL1809" s="33"/>
    </row>
    <row r="1810" spans="1:38" x14ac:dyDescent="0.3">
      <c r="A1810" s="61"/>
      <c r="B1810" s="61"/>
      <c r="C1810" s="32"/>
      <c r="D1810" s="34"/>
      <c r="E1810" s="35"/>
      <c r="F1810" s="32"/>
      <c r="G1810" s="32"/>
      <c r="H1810" s="32"/>
      <c r="I1810" s="32"/>
      <c r="J1810" s="32"/>
      <c r="K1810" s="32"/>
      <c r="L1810" s="33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3"/>
    </row>
    <row r="1811" spans="1:38" x14ac:dyDescent="0.3">
      <c r="A1811" s="61"/>
      <c r="B1811" s="61"/>
      <c r="C1811" s="32"/>
      <c r="D1811" s="34"/>
      <c r="E1811" s="35"/>
      <c r="F1811" s="32"/>
      <c r="G1811" s="32"/>
      <c r="H1811" s="32"/>
      <c r="I1811" s="32"/>
      <c r="J1811" s="32"/>
      <c r="K1811" s="32"/>
      <c r="L1811" s="33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3"/>
    </row>
    <row r="1812" spans="1:38" x14ac:dyDescent="0.3">
      <c r="A1812" s="61"/>
      <c r="B1812" s="61"/>
      <c r="C1812" s="32"/>
      <c r="D1812" s="34"/>
      <c r="E1812" s="35"/>
      <c r="F1812" s="32"/>
      <c r="G1812" s="32"/>
      <c r="H1812" s="32"/>
      <c r="I1812" s="32"/>
      <c r="J1812" s="32"/>
      <c r="K1812" s="32"/>
      <c r="L1812" s="33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3"/>
    </row>
    <row r="1813" spans="1:38" x14ac:dyDescent="0.3">
      <c r="A1813" s="61"/>
      <c r="B1813" s="61"/>
      <c r="C1813" s="32"/>
      <c r="D1813" s="34"/>
      <c r="E1813" s="35"/>
      <c r="F1813" s="32"/>
      <c r="G1813" s="32"/>
      <c r="H1813" s="32"/>
      <c r="I1813" s="32"/>
      <c r="J1813" s="32"/>
      <c r="K1813" s="32"/>
      <c r="L1813" s="33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3"/>
    </row>
    <row r="1814" spans="1:38" x14ac:dyDescent="0.3">
      <c r="A1814" s="61"/>
      <c r="B1814" s="61"/>
      <c r="C1814" s="32"/>
      <c r="D1814" s="34"/>
      <c r="E1814" s="35"/>
      <c r="F1814" s="32"/>
      <c r="G1814" s="32"/>
      <c r="H1814" s="32"/>
      <c r="I1814" s="32"/>
      <c r="J1814" s="32"/>
      <c r="K1814" s="32"/>
      <c r="L1814" s="33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3"/>
    </row>
    <row r="1815" spans="1:38" x14ac:dyDescent="0.3">
      <c r="A1815" s="61"/>
      <c r="B1815" s="61"/>
      <c r="C1815" s="32"/>
      <c r="D1815" s="34"/>
      <c r="E1815" s="35"/>
      <c r="F1815" s="32"/>
      <c r="G1815" s="32"/>
      <c r="H1815" s="32"/>
      <c r="I1815" s="32"/>
      <c r="J1815" s="32"/>
      <c r="K1815" s="32"/>
      <c r="L1815" s="33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3"/>
    </row>
    <row r="1816" spans="1:38" x14ac:dyDescent="0.3">
      <c r="A1816" s="61"/>
      <c r="B1816" s="61"/>
      <c r="C1816" s="32"/>
      <c r="D1816" s="34"/>
      <c r="E1816" s="35"/>
      <c r="F1816" s="32"/>
      <c r="G1816" s="32"/>
      <c r="H1816" s="32"/>
      <c r="I1816" s="32"/>
      <c r="J1816" s="32"/>
      <c r="K1816" s="32"/>
      <c r="L1816" s="33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3"/>
    </row>
    <row r="1817" spans="1:38" x14ac:dyDescent="0.3">
      <c r="A1817" s="61"/>
      <c r="B1817" s="61"/>
      <c r="C1817" s="32"/>
      <c r="D1817" s="34"/>
      <c r="E1817" s="35"/>
      <c r="F1817" s="32"/>
      <c r="G1817" s="32"/>
      <c r="H1817" s="32"/>
      <c r="I1817" s="32"/>
      <c r="J1817" s="32"/>
      <c r="K1817" s="32"/>
      <c r="L1817" s="33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3"/>
    </row>
    <row r="1818" spans="1:38" x14ac:dyDescent="0.3">
      <c r="A1818" s="61"/>
      <c r="B1818" s="61"/>
      <c r="C1818" s="32"/>
      <c r="D1818" s="34"/>
      <c r="E1818" s="35"/>
      <c r="F1818" s="32"/>
      <c r="G1818" s="32"/>
      <c r="H1818" s="32"/>
      <c r="I1818" s="32"/>
      <c r="J1818" s="32"/>
      <c r="K1818" s="32"/>
      <c r="L1818" s="33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3"/>
    </row>
    <row r="1819" spans="1:38" x14ac:dyDescent="0.3">
      <c r="A1819" s="61"/>
      <c r="B1819" s="61"/>
      <c r="C1819" s="32"/>
      <c r="D1819" s="34"/>
      <c r="E1819" s="35"/>
      <c r="F1819" s="32"/>
      <c r="G1819" s="32"/>
      <c r="H1819" s="32"/>
      <c r="I1819" s="32"/>
      <c r="J1819" s="32"/>
      <c r="K1819" s="32"/>
      <c r="L1819" s="33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3"/>
    </row>
    <row r="1820" spans="1:38" x14ac:dyDescent="0.3">
      <c r="A1820" s="61"/>
      <c r="B1820" s="61"/>
      <c r="C1820" s="32"/>
      <c r="D1820" s="34"/>
      <c r="E1820" s="35"/>
      <c r="F1820" s="32"/>
      <c r="G1820" s="32"/>
      <c r="H1820" s="32"/>
      <c r="I1820" s="32"/>
      <c r="J1820" s="32"/>
      <c r="K1820" s="32"/>
      <c r="L1820" s="33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3"/>
    </row>
    <row r="1821" spans="1:38" x14ac:dyDescent="0.3">
      <c r="A1821" s="61"/>
      <c r="B1821" s="61"/>
      <c r="C1821" s="32"/>
      <c r="D1821" s="34"/>
      <c r="E1821" s="35"/>
      <c r="F1821" s="32"/>
      <c r="G1821" s="32"/>
      <c r="H1821" s="32"/>
      <c r="I1821" s="32"/>
      <c r="J1821" s="32"/>
      <c r="K1821" s="32"/>
      <c r="L1821" s="33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3"/>
    </row>
    <row r="1822" spans="1:38" x14ac:dyDescent="0.3">
      <c r="A1822" s="61"/>
      <c r="B1822" s="61"/>
      <c r="C1822" s="32"/>
      <c r="D1822" s="34"/>
      <c r="E1822" s="35"/>
      <c r="F1822" s="32"/>
      <c r="G1822" s="32"/>
      <c r="H1822" s="32"/>
      <c r="I1822" s="32"/>
      <c r="J1822" s="32"/>
      <c r="K1822" s="32"/>
      <c r="L1822" s="33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3"/>
    </row>
    <row r="1823" spans="1:38" x14ac:dyDescent="0.3">
      <c r="A1823" s="61"/>
      <c r="B1823" s="61"/>
      <c r="C1823" s="32"/>
      <c r="D1823" s="34"/>
      <c r="E1823" s="35"/>
      <c r="F1823" s="32"/>
      <c r="G1823" s="32"/>
      <c r="H1823" s="32"/>
      <c r="I1823" s="32"/>
      <c r="J1823" s="32"/>
      <c r="K1823" s="32"/>
      <c r="L1823" s="33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3"/>
    </row>
    <row r="1824" spans="1:38" x14ac:dyDescent="0.3">
      <c r="A1824" s="61"/>
      <c r="B1824" s="61"/>
      <c r="C1824" s="32"/>
      <c r="D1824" s="34"/>
      <c r="E1824" s="35"/>
      <c r="F1824" s="32"/>
      <c r="G1824" s="32"/>
      <c r="H1824" s="32"/>
      <c r="I1824" s="32"/>
      <c r="J1824" s="32"/>
      <c r="K1824" s="32"/>
      <c r="L1824" s="33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3"/>
    </row>
    <row r="1825" spans="1:38" x14ac:dyDescent="0.3">
      <c r="A1825" s="61"/>
      <c r="B1825" s="61"/>
      <c r="C1825" s="32"/>
      <c r="D1825" s="34"/>
      <c r="E1825" s="35"/>
      <c r="F1825" s="32"/>
      <c r="G1825" s="32"/>
      <c r="H1825" s="32"/>
      <c r="I1825" s="32"/>
      <c r="J1825" s="32"/>
      <c r="K1825" s="32"/>
      <c r="L1825" s="33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3"/>
    </row>
    <row r="1826" spans="1:38" x14ac:dyDescent="0.3">
      <c r="A1826" s="61"/>
      <c r="B1826" s="61"/>
      <c r="C1826" s="32"/>
      <c r="D1826" s="34"/>
      <c r="E1826" s="35"/>
      <c r="F1826" s="32"/>
      <c r="G1826" s="32"/>
      <c r="H1826" s="32"/>
      <c r="I1826" s="32"/>
      <c r="J1826" s="32"/>
      <c r="K1826" s="32"/>
      <c r="L1826" s="33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3"/>
    </row>
    <row r="1827" spans="1:38" x14ac:dyDescent="0.3">
      <c r="A1827" s="61"/>
      <c r="B1827" s="61"/>
      <c r="C1827" s="32"/>
      <c r="D1827" s="34"/>
      <c r="E1827" s="35"/>
      <c r="F1827" s="32"/>
      <c r="G1827" s="32"/>
      <c r="H1827" s="32"/>
      <c r="I1827" s="32"/>
      <c r="J1827" s="32"/>
      <c r="K1827" s="32"/>
      <c r="L1827" s="33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3"/>
    </row>
    <row r="1828" spans="1:38" x14ac:dyDescent="0.3">
      <c r="A1828" s="61"/>
      <c r="B1828" s="61"/>
      <c r="C1828" s="32"/>
      <c r="D1828" s="34"/>
      <c r="E1828" s="35"/>
      <c r="F1828" s="32"/>
      <c r="G1828" s="32"/>
      <c r="H1828" s="32"/>
      <c r="I1828" s="32"/>
      <c r="J1828" s="32"/>
      <c r="K1828" s="32"/>
      <c r="L1828" s="33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3"/>
    </row>
    <row r="1829" spans="1:38" x14ac:dyDescent="0.3">
      <c r="A1829" s="61"/>
      <c r="B1829" s="61"/>
      <c r="C1829" s="32"/>
      <c r="D1829" s="34"/>
      <c r="E1829" s="35"/>
      <c r="F1829" s="32"/>
      <c r="G1829" s="32"/>
      <c r="H1829" s="32"/>
      <c r="I1829" s="32"/>
      <c r="J1829" s="32"/>
      <c r="K1829" s="32"/>
      <c r="L1829" s="33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3"/>
    </row>
    <row r="1830" spans="1:38" x14ac:dyDescent="0.3">
      <c r="A1830" s="61"/>
      <c r="B1830" s="61"/>
      <c r="C1830" s="32"/>
      <c r="D1830" s="34"/>
      <c r="E1830" s="35"/>
      <c r="F1830" s="32"/>
      <c r="G1830" s="32"/>
      <c r="H1830" s="32"/>
      <c r="I1830" s="32"/>
      <c r="J1830" s="32"/>
      <c r="K1830" s="32"/>
      <c r="L1830" s="33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3"/>
    </row>
    <row r="1831" spans="1:38" x14ac:dyDescent="0.3">
      <c r="A1831" s="61"/>
      <c r="B1831" s="61"/>
      <c r="C1831" s="32"/>
      <c r="D1831" s="34"/>
      <c r="E1831" s="35"/>
      <c r="F1831" s="32"/>
      <c r="G1831" s="32"/>
      <c r="H1831" s="32"/>
      <c r="I1831" s="32"/>
      <c r="J1831" s="32"/>
      <c r="K1831" s="32"/>
      <c r="L1831" s="33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3"/>
    </row>
    <row r="1832" spans="1:38" x14ac:dyDescent="0.3">
      <c r="A1832" s="61"/>
      <c r="B1832" s="61"/>
      <c r="C1832" s="32"/>
      <c r="D1832" s="34"/>
      <c r="E1832" s="35"/>
      <c r="F1832" s="32"/>
      <c r="G1832" s="32"/>
      <c r="H1832" s="32"/>
      <c r="I1832" s="32"/>
      <c r="J1832" s="32"/>
      <c r="K1832" s="32"/>
      <c r="L1832" s="33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3"/>
    </row>
    <row r="1833" spans="1:38" x14ac:dyDescent="0.3">
      <c r="A1833" s="61"/>
      <c r="B1833" s="61"/>
      <c r="C1833" s="32"/>
      <c r="D1833" s="34"/>
      <c r="E1833" s="35"/>
      <c r="F1833" s="32"/>
      <c r="G1833" s="32"/>
      <c r="H1833" s="32"/>
      <c r="I1833" s="32"/>
      <c r="J1833" s="32"/>
      <c r="K1833" s="32"/>
      <c r="L1833" s="33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3"/>
    </row>
    <row r="1834" spans="1:38" x14ac:dyDescent="0.3">
      <c r="A1834" s="61"/>
      <c r="B1834" s="61"/>
      <c r="C1834" s="32"/>
      <c r="D1834" s="34"/>
      <c r="E1834" s="35"/>
      <c r="F1834" s="32"/>
      <c r="G1834" s="32"/>
      <c r="H1834" s="32"/>
      <c r="I1834" s="32"/>
      <c r="J1834" s="32"/>
      <c r="K1834" s="32"/>
      <c r="L1834" s="33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3"/>
    </row>
    <row r="1835" spans="1:38" x14ac:dyDescent="0.3">
      <c r="A1835" s="61"/>
      <c r="B1835" s="61"/>
      <c r="C1835" s="32"/>
      <c r="D1835" s="34"/>
      <c r="E1835" s="35"/>
      <c r="F1835" s="32"/>
      <c r="G1835" s="32"/>
      <c r="H1835" s="32"/>
      <c r="I1835" s="32"/>
      <c r="J1835" s="32"/>
      <c r="K1835" s="32"/>
      <c r="L1835" s="33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3"/>
    </row>
    <row r="1836" spans="1:38" x14ac:dyDescent="0.3">
      <c r="A1836" s="61"/>
      <c r="B1836" s="61"/>
      <c r="C1836" s="32"/>
      <c r="D1836" s="34"/>
      <c r="E1836" s="35"/>
      <c r="F1836" s="32"/>
      <c r="G1836" s="32"/>
      <c r="H1836" s="32"/>
      <c r="I1836" s="32"/>
      <c r="J1836" s="32"/>
      <c r="K1836" s="32"/>
      <c r="L1836" s="33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3"/>
    </row>
    <row r="1837" spans="1:38" x14ac:dyDescent="0.3">
      <c r="A1837" s="61"/>
      <c r="B1837" s="61"/>
      <c r="C1837" s="32"/>
      <c r="D1837" s="34"/>
      <c r="E1837" s="35"/>
      <c r="F1837" s="32"/>
      <c r="G1837" s="32"/>
      <c r="H1837" s="32"/>
      <c r="I1837" s="32"/>
      <c r="J1837" s="32"/>
      <c r="K1837" s="32"/>
      <c r="L1837" s="33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3"/>
    </row>
    <row r="1838" spans="1:38" x14ac:dyDescent="0.3">
      <c r="A1838" s="61"/>
      <c r="B1838" s="61"/>
      <c r="C1838" s="32"/>
      <c r="D1838" s="34"/>
      <c r="E1838" s="35"/>
      <c r="F1838" s="32"/>
      <c r="G1838" s="32"/>
      <c r="H1838" s="32"/>
      <c r="I1838" s="32"/>
      <c r="J1838" s="32"/>
      <c r="K1838" s="32"/>
      <c r="L1838" s="33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3"/>
    </row>
    <row r="1839" spans="1:38" x14ac:dyDescent="0.3">
      <c r="A1839" s="61"/>
      <c r="B1839" s="61"/>
      <c r="C1839" s="32"/>
      <c r="D1839" s="34"/>
      <c r="E1839" s="35"/>
      <c r="F1839" s="32"/>
      <c r="G1839" s="32"/>
      <c r="H1839" s="32"/>
      <c r="I1839" s="32"/>
      <c r="J1839" s="32"/>
      <c r="K1839" s="32"/>
      <c r="L1839" s="33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3"/>
    </row>
    <row r="1840" spans="1:38" x14ac:dyDescent="0.3">
      <c r="A1840" s="61"/>
      <c r="B1840" s="61"/>
      <c r="C1840" s="32"/>
      <c r="D1840" s="34"/>
      <c r="E1840" s="35"/>
      <c r="F1840" s="32"/>
      <c r="G1840" s="32"/>
      <c r="H1840" s="32"/>
      <c r="I1840" s="32"/>
      <c r="J1840" s="32"/>
      <c r="K1840" s="32"/>
      <c r="L1840" s="33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3"/>
    </row>
    <row r="1841" spans="1:38" x14ac:dyDescent="0.3">
      <c r="A1841" s="61"/>
      <c r="B1841" s="61"/>
      <c r="C1841" s="32"/>
      <c r="D1841" s="34"/>
      <c r="E1841" s="35"/>
      <c r="F1841" s="32"/>
      <c r="G1841" s="32"/>
      <c r="H1841" s="32"/>
      <c r="I1841" s="32"/>
      <c r="J1841" s="32"/>
      <c r="K1841" s="32"/>
      <c r="L1841" s="33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3"/>
    </row>
    <row r="1842" spans="1:38" x14ac:dyDescent="0.3">
      <c r="A1842" s="61"/>
      <c r="B1842" s="61"/>
      <c r="C1842" s="32"/>
      <c r="D1842" s="34"/>
      <c r="E1842" s="35"/>
      <c r="F1842" s="32"/>
      <c r="G1842" s="32"/>
      <c r="H1842" s="32"/>
      <c r="I1842" s="32"/>
      <c r="J1842" s="32"/>
      <c r="K1842" s="32"/>
      <c r="L1842" s="33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3"/>
    </row>
    <row r="1843" spans="1:38" x14ac:dyDescent="0.3">
      <c r="A1843" s="61"/>
      <c r="B1843" s="61"/>
      <c r="C1843" s="32"/>
      <c r="D1843" s="34"/>
      <c r="E1843" s="35"/>
      <c r="F1843" s="32"/>
      <c r="G1843" s="32"/>
      <c r="H1843" s="32"/>
      <c r="I1843" s="32"/>
      <c r="J1843" s="32"/>
      <c r="K1843" s="32"/>
      <c r="L1843" s="33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3"/>
    </row>
    <row r="1844" spans="1:38" x14ac:dyDescent="0.3">
      <c r="A1844" s="61"/>
      <c r="B1844" s="61"/>
      <c r="C1844" s="32"/>
      <c r="D1844" s="34"/>
      <c r="E1844" s="35"/>
      <c r="F1844" s="32"/>
      <c r="G1844" s="32"/>
      <c r="H1844" s="32"/>
      <c r="I1844" s="32"/>
      <c r="J1844" s="32"/>
      <c r="K1844" s="32"/>
      <c r="L1844" s="33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3"/>
    </row>
    <row r="1845" spans="1:38" x14ac:dyDescent="0.3">
      <c r="A1845" s="61"/>
      <c r="B1845" s="61"/>
      <c r="C1845" s="32"/>
      <c r="D1845" s="34"/>
      <c r="E1845" s="35"/>
      <c r="F1845" s="32"/>
      <c r="G1845" s="32"/>
      <c r="H1845" s="32"/>
      <c r="I1845" s="32"/>
      <c r="J1845" s="32"/>
      <c r="K1845" s="32"/>
      <c r="L1845" s="33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3"/>
    </row>
    <row r="1846" spans="1:38" x14ac:dyDescent="0.3">
      <c r="A1846" s="61"/>
      <c r="B1846" s="61"/>
      <c r="C1846" s="32"/>
      <c r="D1846" s="34"/>
      <c r="E1846" s="35"/>
      <c r="F1846" s="32"/>
      <c r="G1846" s="32"/>
      <c r="H1846" s="32"/>
      <c r="I1846" s="32"/>
      <c r="J1846" s="32"/>
      <c r="K1846" s="32"/>
      <c r="L1846" s="33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3"/>
    </row>
    <row r="1847" spans="1:38" x14ac:dyDescent="0.3">
      <c r="A1847" s="61"/>
      <c r="B1847" s="61"/>
      <c r="C1847" s="32"/>
      <c r="D1847" s="34"/>
      <c r="E1847" s="35"/>
      <c r="F1847" s="32"/>
      <c r="G1847" s="32"/>
      <c r="H1847" s="32"/>
      <c r="I1847" s="32"/>
      <c r="J1847" s="32"/>
      <c r="K1847" s="32"/>
      <c r="L1847" s="33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3"/>
    </row>
    <row r="1848" spans="1:38" x14ac:dyDescent="0.3">
      <c r="A1848" s="61"/>
      <c r="B1848" s="61"/>
      <c r="C1848" s="32"/>
      <c r="D1848" s="34"/>
      <c r="E1848" s="35"/>
      <c r="F1848" s="32"/>
      <c r="G1848" s="32"/>
      <c r="H1848" s="32"/>
      <c r="I1848" s="32"/>
      <c r="J1848" s="32"/>
      <c r="K1848" s="32"/>
      <c r="L1848" s="33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3"/>
    </row>
    <row r="1849" spans="1:38" x14ac:dyDescent="0.3">
      <c r="A1849" s="61"/>
      <c r="B1849" s="61"/>
      <c r="C1849" s="32"/>
      <c r="D1849" s="34"/>
      <c r="E1849" s="35"/>
      <c r="F1849" s="32"/>
      <c r="G1849" s="32"/>
      <c r="H1849" s="32"/>
      <c r="I1849" s="32"/>
      <c r="J1849" s="32"/>
      <c r="K1849" s="32"/>
      <c r="L1849" s="33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3"/>
    </row>
    <row r="1850" spans="1:38" x14ac:dyDescent="0.3">
      <c r="A1850" s="61"/>
      <c r="B1850" s="61"/>
      <c r="C1850" s="32"/>
      <c r="D1850" s="34"/>
      <c r="E1850" s="35"/>
      <c r="F1850" s="32"/>
      <c r="G1850" s="32"/>
      <c r="H1850" s="32"/>
      <c r="I1850" s="32"/>
      <c r="J1850" s="32"/>
      <c r="K1850" s="32"/>
      <c r="L1850" s="33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3"/>
    </row>
    <row r="1851" spans="1:38" x14ac:dyDescent="0.3">
      <c r="A1851" s="61"/>
      <c r="B1851" s="61"/>
      <c r="C1851" s="32"/>
      <c r="D1851" s="34"/>
      <c r="E1851" s="35"/>
      <c r="F1851" s="32"/>
      <c r="G1851" s="32"/>
      <c r="H1851" s="32"/>
      <c r="I1851" s="32"/>
      <c r="J1851" s="32"/>
      <c r="K1851" s="32"/>
      <c r="L1851" s="33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3"/>
    </row>
    <row r="1852" spans="1:38" x14ac:dyDescent="0.3">
      <c r="A1852" s="61"/>
      <c r="B1852" s="61"/>
      <c r="C1852" s="32"/>
      <c r="D1852" s="34"/>
      <c r="E1852" s="35"/>
      <c r="F1852" s="32"/>
      <c r="G1852" s="32"/>
      <c r="H1852" s="32"/>
      <c r="I1852" s="32"/>
      <c r="J1852" s="32"/>
      <c r="K1852" s="32"/>
      <c r="L1852" s="33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3"/>
    </row>
    <row r="1853" spans="1:38" x14ac:dyDescent="0.3">
      <c r="A1853" s="61"/>
      <c r="B1853" s="61"/>
      <c r="C1853" s="32"/>
      <c r="D1853" s="34"/>
      <c r="E1853" s="35"/>
      <c r="F1853" s="32"/>
      <c r="G1853" s="32"/>
      <c r="H1853" s="32"/>
      <c r="I1853" s="32"/>
      <c r="J1853" s="32"/>
      <c r="K1853" s="32"/>
      <c r="L1853" s="33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3"/>
    </row>
    <row r="1854" spans="1:38" x14ac:dyDescent="0.3">
      <c r="A1854" s="61"/>
      <c r="B1854" s="61"/>
      <c r="C1854" s="32"/>
      <c r="D1854" s="34"/>
      <c r="E1854" s="35"/>
      <c r="F1854" s="32"/>
      <c r="G1854" s="32"/>
      <c r="H1854" s="32"/>
      <c r="I1854" s="32"/>
      <c r="J1854" s="32"/>
      <c r="K1854" s="32"/>
      <c r="L1854" s="33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3"/>
    </row>
    <row r="1855" spans="1:38" x14ac:dyDescent="0.3">
      <c r="A1855" s="61"/>
      <c r="B1855" s="61"/>
      <c r="C1855" s="32"/>
      <c r="D1855" s="34"/>
      <c r="E1855" s="35"/>
      <c r="F1855" s="32"/>
      <c r="G1855" s="32"/>
      <c r="H1855" s="32"/>
      <c r="I1855" s="32"/>
      <c r="J1855" s="32"/>
      <c r="K1855" s="32"/>
      <c r="L1855" s="33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3"/>
    </row>
    <row r="1856" spans="1:38" x14ac:dyDescent="0.3">
      <c r="A1856" s="61"/>
      <c r="B1856" s="61"/>
      <c r="C1856" s="32"/>
      <c r="D1856" s="34"/>
      <c r="E1856" s="35"/>
      <c r="F1856" s="32"/>
      <c r="G1856" s="32"/>
      <c r="H1856" s="32"/>
      <c r="I1856" s="32"/>
      <c r="J1856" s="32"/>
      <c r="K1856" s="32"/>
      <c r="L1856" s="33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3"/>
    </row>
    <row r="1857" spans="1:38" x14ac:dyDescent="0.3">
      <c r="A1857" s="61"/>
      <c r="B1857" s="61"/>
      <c r="C1857" s="32"/>
      <c r="D1857" s="34"/>
      <c r="E1857" s="35"/>
      <c r="F1857" s="32"/>
      <c r="G1857" s="32"/>
      <c r="H1857" s="32"/>
      <c r="I1857" s="32"/>
      <c r="J1857" s="32"/>
      <c r="K1857" s="32"/>
      <c r="L1857" s="33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3"/>
    </row>
    <row r="1858" spans="1:38" x14ac:dyDescent="0.3">
      <c r="A1858" s="61"/>
      <c r="B1858" s="61"/>
      <c r="C1858" s="32"/>
      <c r="D1858" s="34"/>
      <c r="E1858" s="35"/>
      <c r="F1858" s="32"/>
      <c r="G1858" s="32"/>
      <c r="H1858" s="32"/>
      <c r="I1858" s="32"/>
      <c r="J1858" s="32"/>
      <c r="K1858" s="32"/>
      <c r="L1858" s="33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3"/>
    </row>
    <row r="1859" spans="1:38" x14ac:dyDescent="0.3">
      <c r="A1859" s="61"/>
      <c r="B1859" s="61"/>
      <c r="C1859" s="32"/>
      <c r="D1859" s="34"/>
      <c r="E1859" s="35"/>
      <c r="F1859" s="32"/>
      <c r="G1859" s="32"/>
      <c r="H1859" s="32"/>
      <c r="I1859" s="32"/>
      <c r="J1859" s="32"/>
      <c r="K1859" s="32"/>
      <c r="L1859" s="33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3"/>
    </row>
    <row r="1860" spans="1:38" x14ac:dyDescent="0.3">
      <c r="A1860" s="61"/>
      <c r="B1860" s="61"/>
      <c r="C1860" s="32"/>
      <c r="D1860" s="34"/>
      <c r="E1860" s="35"/>
      <c r="F1860" s="32"/>
      <c r="G1860" s="32"/>
      <c r="H1860" s="32"/>
      <c r="I1860" s="32"/>
      <c r="J1860" s="32"/>
      <c r="K1860" s="32"/>
      <c r="L1860" s="33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3"/>
    </row>
    <row r="1861" spans="1:38" x14ac:dyDescent="0.3">
      <c r="A1861" s="61"/>
      <c r="B1861" s="61"/>
      <c r="C1861" s="32"/>
      <c r="D1861" s="34"/>
      <c r="E1861" s="35"/>
      <c r="F1861" s="32"/>
      <c r="G1861" s="32"/>
      <c r="H1861" s="32"/>
      <c r="I1861" s="32"/>
      <c r="J1861" s="32"/>
      <c r="K1861" s="32"/>
      <c r="L1861" s="33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3"/>
    </row>
    <row r="1862" spans="1:38" x14ac:dyDescent="0.3">
      <c r="A1862" s="61"/>
      <c r="B1862" s="61"/>
      <c r="C1862" s="32"/>
      <c r="D1862" s="34"/>
      <c r="E1862" s="35"/>
      <c r="F1862" s="32"/>
      <c r="G1862" s="32"/>
      <c r="H1862" s="32"/>
      <c r="I1862" s="32"/>
      <c r="J1862" s="32"/>
      <c r="K1862" s="32"/>
      <c r="L1862" s="33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3"/>
    </row>
    <row r="1863" spans="1:38" x14ac:dyDescent="0.3">
      <c r="A1863" s="61"/>
      <c r="B1863" s="61"/>
      <c r="C1863" s="32"/>
      <c r="D1863" s="34"/>
      <c r="E1863" s="35"/>
      <c r="F1863" s="32"/>
      <c r="G1863" s="32"/>
      <c r="H1863" s="32"/>
      <c r="I1863" s="32"/>
      <c r="J1863" s="32"/>
      <c r="K1863" s="32"/>
      <c r="L1863" s="33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3"/>
    </row>
    <row r="1864" spans="1:38" x14ac:dyDescent="0.3">
      <c r="A1864" s="61"/>
      <c r="B1864" s="61"/>
      <c r="C1864" s="32"/>
      <c r="D1864" s="34"/>
      <c r="E1864" s="35"/>
      <c r="F1864" s="32"/>
      <c r="G1864" s="32"/>
      <c r="H1864" s="32"/>
      <c r="I1864" s="32"/>
      <c r="J1864" s="32"/>
      <c r="K1864" s="32"/>
      <c r="L1864" s="33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3"/>
    </row>
    <row r="1865" spans="1:38" x14ac:dyDescent="0.3">
      <c r="A1865" s="61"/>
      <c r="B1865" s="61"/>
      <c r="C1865" s="32"/>
      <c r="D1865" s="34"/>
      <c r="E1865" s="35"/>
      <c r="F1865" s="32"/>
      <c r="G1865" s="32"/>
      <c r="H1865" s="32"/>
      <c r="I1865" s="32"/>
      <c r="J1865" s="32"/>
      <c r="K1865" s="32"/>
      <c r="L1865" s="33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3"/>
    </row>
    <row r="1866" spans="1:38" x14ac:dyDescent="0.3">
      <c r="A1866" s="61"/>
      <c r="B1866" s="61"/>
      <c r="C1866" s="32"/>
      <c r="D1866" s="34"/>
      <c r="E1866" s="35"/>
      <c r="F1866" s="32"/>
      <c r="G1866" s="32"/>
      <c r="H1866" s="32"/>
      <c r="I1866" s="32"/>
      <c r="J1866" s="32"/>
      <c r="K1866" s="32"/>
      <c r="L1866" s="33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3"/>
    </row>
    <row r="1867" spans="1:38" x14ac:dyDescent="0.3">
      <c r="A1867" s="61"/>
      <c r="B1867" s="61"/>
      <c r="C1867" s="32"/>
      <c r="D1867" s="34"/>
      <c r="E1867" s="35"/>
      <c r="F1867" s="32"/>
      <c r="G1867" s="32"/>
      <c r="H1867" s="32"/>
      <c r="I1867" s="32"/>
      <c r="J1867" s="32"/>
      <c r="K1867" s="32"/>
      <c r="L1867" s="33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3"/>
    </row>
    <row r="1868" spans="1:38" x14ac:dyDescent="0.3">
      <c r="A1868" s="61"/>
      <c r="B1868" s="61"/>
      <c r="C1868" s="32"/>
      <c r="D1868" s="34"/>
      <c r="E1868" s="35"/>
      <c r="F1868" s="32"/>
      <c r="G1868" s="32"/>
      <c r="H1868" s="32"/>
      <c r="I1868" s="32"/>
      <c r="J1868" s="32"/>
      <c r="K1868" s="32"/>
      <c r="L1868" s="33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3"/>
    </row>
    <row r="1869" spans="1:38" x14ac:dyDescent="0.3">
      <c r="A1869" s="61"/>
      <c r="B1869" s="61"/>
      <c r="C1869" s="32"/>
      <c r="D1869" s="34"/>
      <c r="E1869" s="35"/>
      <c r="F1869" s="32"/>
      <c r="G1869" s="32"/>
      <c r="H1869" s="32"/>
      <c r="I1869" s="32"/>
      <c r="J1869" s="32"/>
      <c r="K1869" s="32"/>
      <c r="L1869" s="33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3"/>
    </row>
    <row r="1870" spans="1:38" x14ac:dyDescent="0.3">
      <c r="A1870" s="61"/>
      <c r="B1870" s="61"/>
      <c r="C1870" s="32"/>
      <c r="D1870" s="34"/>
      <c r="E1870" s="35"/>
      <c r="F1870" s="32"/>
      <c r="G1870" s="32"/>
      <c r="H1870" s="32"/>
      <c r="I1870" s="32"/>
      <c r="J1870" s="32"/>
      <c r="K1870" s="32"/>
      <c r="L1870" s="33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3"/>
    </row>
    <row r="1871" spans="1:38" x14ac:dyDescent="0.3">
      <c r="A1871" s="61"/>
      <c r="B1871" s="61"/>
      <c r="C1871" s="32"/>
      <c r="D1871" s="34"/>
      <c r="E1871" s="35"/>
      <c r="F1871" s="32"/>
      <c r="G1871" s="32"/>
      <c r="H1871" s="32"/>
      <c r="I1871" s="32"/>
      <c r="J1871" s="32"/>
      <c r="K1871" s="32"/>
      <c r="L1871" s="33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3"/>
    </row>
    <row r="1872" spans="1:38" x14ac:dyDescent="0.3">
      <c r="A1872" s="61"/>
      <c r="B1872" s="61"/>
      <c r="C1872" s="32"/>
      <c r="D1872" s="34"/>
      <c r="E1872" s="35"/>
      <c r="F1872" s="32"/>
      <c r="G1872" s="32"/>
      <c r="H1872" s="32"/>
      <c r="I1872" s="32"/>
      <c r="J1872" s="32"/>
      <c r="K1872" s="32"/>
      <c r="L1872" s="33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3"/>
    </row>
    <row r="1873" spans="1:38" x14ac:dyDescent="0.3">
      <c r="A1873" s="61"/>
      <c r="B1873" s="61"/>
      <c r="C1873" s="32"/>
      <c r="D1873" s="34"/>
      <c r="E1873" s="35"/>
      <c r="F1873" s="32"/>
      <c r="G1873" s="32"/>
      <c r="H1873" s="32"/>
      <c r="I1873" s="32"/>
      <c r="J1873" s="32"/>
      <c r="K1873" s="32"/>
      <c r="L1873" s="33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3"/>
    </row>
    <row r="1874" spans="1:38" x14ac:dyDescent="0.3">
      <c r="A1874" s="61"/>
      <c r="B1874" s="61"/>
      <c r="C1874" s="32"/>
      <c r="D1874" s="34"/>
      <c r="E1874" s="35"/>
      <c r="F1874" s="32"/>
      <c r="G1874" s="32"/>
      <c r="H1874" s="32"/>
      <c r="I1874" s="32"/>
      <c r="J1874" s="32"/>
      <c r="K1874" s="32"/>
      <c r="L1874" s="33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3"/>
    </row>
    <row r="1875" spans="1:38" x14ac:dyDescent="0.3">
      <c r="A1875" s="61"/>
      <c r="B1875" s="61"/>
      <c r="C1875" s="32"/>
      <c r="D1875" s="34"/>
      <c r="E1875" s="35"/>
      <c r="F1875" s="32"/>
      <c r="G1875" s="32"/>
      <c r="H1875" s="32"/>
      <c r="I1875" s="32"/>
      <c r="J1875" s="32"/>
      <c r="K1875" s="32"/>
      <c r="L1875" s="33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3"/>
    </row>
    <row r="1876" spans="1:38" x14ac:dyDescent="0.3">
      <c r="A1876" s="61"/>
      <c r="B1876" s="61"/>
      <c r="C1876" s="32"/>
      <c r="D1876" s="34"/>
      <c r="E1876" s="35"/>
      <c r="F1876" s="32"/>
      <c r="G1876" s="32"/>
      <c r="H1876" s="32"/>
      <c r="I1876" s="32"/>
      <c r="J1876" s="32"/>
      <c r="K1876" s="32"/>
      <c r="L1876" s="33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3"/>
    </row>
    <row r="1877" spans="1:38" x14ac:dyDescent="0.3">
      <c r="A1877" s="61"/>
      <c r="B1877" s="61"/>
      <c r="C1877" s="32"/>
      <c r="D1877" s="34"/>
      <c r="E1877" s="35"/>
      <c r="F1877" s="32"/>
      <c r="G1877" s="32"/>
      <c r="H1877" s="32"/>
      <c r="I1877" s="32"/>
      <c r="J1877" s="32"/>
      <c r="K1877" s="32"/>
      <c r="L1877" s="33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3"/>
    </row>
    <row r="1878" spans="1:38" x14ac:dyDescent="0.3">
      <c r="A1878" s="61"/>
      <c r="B1878" s="61"/>
      <c r="C1878" s="32"/>
      <c r="D1878" s="34"/>
      <c r="E1878" s="35"/>
      <c r="F1878" s="32"/>
      <c r="G1878" s="32"/>
      <c r="H1878" s="32"/>
      <c r="I1878" s="32"/>
      <c r="J1878" s="32"/>
      <c r="K1878" s="32"/>
      <c r="L1878" s="33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3"/>
    </row>
    <row r="1879" spans="1:38" x14ac:dyDescent="0.3">
      <c r="A1879" s="61"/>
      <c r="B1879" s="61"/>
      <c r="C1879" s="32"/>
      <c r="D1879" s="34"/>
      <c r="E1879" s="35"/>
      <c r="F1879" s="32"/>
      <c r="G1879" s="32"/>
      <c r="H1879" s="32"/>
      <c r="I1879" s="32"/>
      <c r="J1879" s="32"/>
      <c r="K1879" s="32"/>
      <c r="L1879" s="33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3"/>
    </row>
    <row r="1880" spans="1:38" x14ac:dyDescent="0.3">
      <c r="A1880" s="61"/>
      <c r="B1880" s="61"/>
      <c r="C1880" s="32"/>
      <c r="D1880" s="34"/>
      <c r="E1880" s="35"/>
      <c r="F1880" s="32"/>
      <c r="G1880" s="32"/>
      <c r="H1880" s="32"/>
      <c r="I1880" s="32"/>
      <c r="J1880" s="32"/>
      <c r="K1880" s="32"/>
      <c r="L1880" s="33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3"/>
    </row>
    <row r="1881" spans="1:38" x14ac:dyDescent="0.3">
      <c r="A1881" s="61"/>
      <c r="B1881" s="61"/>
      <c r="C1881" s="32"/>
      <c r="D1881" s="34"/>
      <c r="E1881" s="35"/>
      <c r="F1881" s="32"/>
      <c r="G1881" s="32"/>
      <c r="H1881" s="32"/>
      <c r="I1881" s="32"/>
      <c r="J1881" s="32"/>
      <c r="K1881" s="32"/>
      <c r="L1881" s="33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3"/>
    </row>
    <row r="1882" spans="1:38" x14ac:dyDescent="0.3">
      <c r="A1882" s="61"/>
      <c r="B1882" s="61"/>
      <c r="C1882" s="32"/>
      <c r="D1882" s="34"/>
      <c r="E1882" s="35"/>
      <c r="F1882" s="32"/>
      <c r="G1882" s="32"/>
      <c r="H1882" s="32"/>
      <c r="I1882" s="32"/>
      <c r="J1882" s="32"/>
      <c r="K1882" s="32"/>
      <c r="L1882" s="33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3"/>
    </row>
    <row r="1883" spans="1:38" x14ac:dyDescent="0.3">
      <c r="A1883" s="61"/>
      <c r="B1883" s="61"/>
      <c r="C1883" s="32"/>
      <c r="D1883" s="34"/>
      <c r="E1883" s="35"/>
      <c r="F1883" s="32"/>
      <c r="G1883" s="32"/>
      <c r="H1883" s="32"/>
      <c r="I1883" s="32"/>
      <c r="J1883" s="32"/>
      <c r="K1883" s="32"/>
      <c r="L1883" s="33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3"/>
    </row>
    <row r="1884" spans="1:38" x14ac:dyDescent="0.3">
      <c r="A1884" s="61"/>
      <c r="B1884" s="61"/>
      <c r="C1884" s="32"/>
      <c r="D1884" s="34"/>
      <c r="E1884" s="35"/>
      <c r="F1884" s="32"/>
      <c r="G1884" s="32"/>
      <c r="H1884" s="32"/>
      <c r="I1884" s="32"/>
      <c r="J1884" s="32"/>
      <c r="K1884" s="32"/>
      <c r="L1884" s="33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3"/>
    </row>
    <row r="1885" spans="1:38" x14ac:dyDescent="0.3">
      <c r="A1885" s="61"/>
      <c r="B1885" s="61"/>
      <c r="C1885" s="32"/>
      <c r="D1885" s="34"/>
      <c r="E1885" s="35"/>
      <c r="F1885" s="32"/>
      <c r="G1885" s="32"/>
      <c r="H1885" s="32"/>
      <c r="I1885" s="32"/>
      <c r="J1885" s="32"/>
      <c r="K1885" s="32"/>
      <c r="L1885" s="33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3"/>
    </row>
    <row r="1886" spans="1:38" x14ac:dyDescent="0.3">
      <c r="A1886" s="61"/>
      <c r="B1886" s="61"/>
      <c r="C1886" s="32"/>
      <c r="D1886" s="34"/>
      <c r="E1886" s="35"/>
      <c r="F1886" s="32"/>
      <c r="G1886" s="32"/>
      <c r="H1886" s="32"/>
      <c r="I1886" s="32"/>
      <c r="J1886" s="32"/>
      <c r="K1886" s="32"/>
      <c r="L1886" s="33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3"/>
    </row>
    <row r="1887" spans="1:38" x14ac:dyDescent="0.3">
      <c r="A1887" s="61"/>
      <c r="B1887" s="61"/>
      <c r="C1887" s="32"/>
      <c r="D1887" s="34"/>
      <c r="E1887" s="35"/>
      <c r="F1887" s="32"/>
      <c r="G1887" s="32"/>
      <c r="H1887" s="32"/>
      <c r="I1887" s="32"/>
      <c r="J1887" s="32"/>
      <c r="K1887" s="32"/>
      <c r="L1887" s="33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  <c r="AG1887" s="32"/>
      <c r="AH1887" s="32"/>
      <c r="AI1887" s="32"/>
      <c r="AJ1887" s="32"/>
      <c r="AK1887" s="32"/>
      <c r="AL1887" s="33"/>
    </row>
    <row r="1888" spans="1:38" x14ac:dyDescent="0.3">
      <c r="A1888" s="61"/>
      <c r="B1888" s="61"/>
      <c r="C1888" s="32"/>
      <c r="D1888" s="34"/>
      <c r="E1888" s="35"/>
      <c r="F1888" s="32"/>
      <c r="G1888" s="32"/>
      <c r="H1888" s="32"/>
      <c r="I1888" s="32"/>
      <c r="J1888" s="32"/>
      <c r="K1888" s="32"/>
      <c r="L1888" s="33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3"/>
    </row>
    <row r="1889" spans="1:38" x14ac:dyDescent="0.3">
      <c r="A1889" s="61"/>
      <c r="B1889" s="61"/>
      <c r="C1889" s="32"/>
      <c r="D1889" s="34"/>
      <c r="E1889" s="35"/>
      <c r="F1889" s="32"/>
      <c r="G1889" s="32"/>
      <c r="H1889" s="32"/>
      <c r="I1889" s="32"/>
      <c r="J1889" s="32"/>
      <c r="K1889" s="32"/>
      <c r="L1889" s="33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3"/>
    </row>
    <row r="1890" spans="1:38" x14ac:dyDescent="0.3">
      <c r="A1890" s="61"/>
      <c r="B1890" s="61"/>
      <c r="C1890" s="32"/>
      <c r="D1890" s="34"/>
      <c r="E1890" s="35"/>
      <c r="F1890" s="32"/>
      <c r="G1890" s="32"/>
      <c r="H1890" s="32"/>
      <c r="I1890" s="32"/>
      <c r="J1890" s="32"/>
      <c r="K1890" s="32"/>
      <c r="L1890" s="33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  <c r="AG1890" s="32"/>
      <c r="AH1890" s="32"/>
      <c r="AI1890" s="32"/>
      <c r="AJ1890" s="32"/>
      <c r="AK1890" s="32"/>
      <c r="AL1890" s="33"/>
    </row>
    <row r="1891" spans="1:38" x14ac:dyDescent="0.3">
      <c r="A1891" s="61"/>
      <c r="B1891" s="61"/>
      <c r="C1891" s="32"/>
      <c r="D1891" s="34"/>
      <c r="E1891" s="35"/>
      <c r="F1891" s="32"/>
      <c r="G1891" s="32"/>
      <c r="H1891" s="32"/>
      <c r="I1891" s="32"/>
      <c r="J1891" s="32"/>
      <c r="K1891" s="32"/>
      <c r="L1891" s="33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/>
      <c r="AH1891" s="32"/>
      <c r="AI1891" s="32"/>
      <c r="AJ1891" s="32"/>
      <c r="AK1891" s="32"/>
      <c r="AL1891" s="33"/>
    </row>
    <row r="1892" spans="1:38" x14ac:dyDescent="0.3">
      <c r="A1892" s="61"/>
      <c r="B1892" s="61"/>
      <c r="C1892" s="32"/>
      <c r="D1892" s="34"/>
      <c r="E1892" s="35"/>
      <c r="F1892" s="32"/>
      <c r="G1892" s="32"/>
      <c r="H1892" s="32"/>
      <c r="I1892" s="32"/>
      <c r="J1892" s="32"/>
      <c r="K1892" s="32"/>
      <c r="L1892" s="33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3"/>
    </row>
    <row r="1893" spans="1:38" x14ac:dyDescent="0.3">
      <c r="A1893" s="61"/>
      <c r="B1893" s="61"/>
      <c r="C1893" s="32"/>
      <c r="D1893" s="34"/>
      <c r="E1893" s="35"/>
      <c r="F1893" s="32"/>
      <c r="G1893" s="32"/>
      <c r="H1893" s="32"/>
      <c r="I1893" s="32"/>
      <c r="J1893" s="32"/>
      <c r="K1893" s="32"/>
      <c r="L1893" s="33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3"/>
    </row>
    <row r="1894" spans="1:38" x14ac:dyDescent="0.3">
      <c r="A1894" s="61"/>
      <c r="B1894" s="61"/>
      <c r="C1894" s="32"/>
      <c r="D1894" s="34"/>
      <c r="E1894" s="35"/>
      <c r="F1894" s="32"/>
      <c r="G1894" s="32"/>
      <c r="H1894" s="32"/>
      <c r="I1894" s="32"/>
      <c r="J1894" s="32"/>
      <c r="K1894" s="32"/>
      <c r="L1894" s="33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3"/>
    </row>
    <row r="1895" spans="1:38" x14ac:dyDescent="0.3">
      <c r="A1895" s="61"/>
      <c r="B1895" s="61"/>
      <c r="C1895" s="32"/>
      <c r="D1895" s="34"/>
      <c r="E1895" s="35"/>
      <c r="F1895" s="32"/>
      <c r="G1895" s="32"/>
      <c r="H1895" s="32"/>
      <c r="I1895" s="32"/>
      <c r="J1895" s="32"/>
      <c r="K1895" s="32"/>
      <c r="L1895" s="33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3"/>
    </row>
    <row r="1896" spans="1:38" x14ac:dyDescent="0.3">
      <c r="A1896" s="61"/>
      <c r="B1896" s="61"/>
      <c r="C1896" s="32"/>
      <c r="D1896" s="34"/>
      <c r="E1896" s="35"/>
      <c r="F1896" s="32"/>
      <c r="G1896" s="32"/>
      <c r="H1896" s="32"/>
      <c r="I1896" s="32"/>
      <c r="J1896" s="32"/>
      <c r="K1896" s="32"/>
      <c r="L1896" s="33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3"/>
    </row>
    <row r="1897" spans="1:38" x14ac:dyDescent="0.3">
      <c r="A1897" s="61"/>
      <c r="B1897" s="61"/>
      <c r="C1897" s="32"/>
      <c r="D1897" s="34"/>
      <c r="E1897" s="35"/>
      <c r="F1897" s="32"/>
      <c r="G1897" s="32"/>
      <c r="H1897" s="32"/>
      <c r="I1897" s="32"/>
      <c r="J1897" s="32"/>
      <c r="K1897" s="32"/>
      <c r="L1897" s="33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3"/>
    </row>
    <row r="1898" spans="1:38" x14ac:dyDescent="0.3">
      <c r="A1898" s="61"/>
      <c r="B1898" s="61"/>
      <c r="C1898" s="32"/>
      <c r="D1898" s="34"/>
      <c r="E1898" s="35"/>
      <c r="F1898" s="32"/>
      <c r="G1898" s="32"/>
      <c r="H1898" s="32"/>
      <c r="I1898" s="32"/>
      <c r="J1898" s="32"/>
      <c r="K1898" s="32"/>
      <c r="L1898" s="33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3"/>
    </row>
    <row r="1899" spans="1:38" x14ac:dyDescent="0.3">
      <c r="A1899" s="61"/>
      <c r="B1899" s="61"/>
      <c r="C1899" s="32"/>
      <c r="D1899" s="34"/>
      <c r="E1899" s="35"/>
      <c r="F1899" s="32"/>
      <c r="G1899" s="32"/>
      <c r="H1899" s="32"/>
      <c r="I1899" s="32"/>
      <c r="J1899" s="32"/>
      <c r="K1899" s="32"/>
      <c r="L1899" s="33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3"/>
    </row>
    <row r="1900" spans="1:38" x14ac:dyDescent="0.3">
      <c r="A1900" s="61"/>
      <c r="B1900" s="61"/>
      <c r="C1900" s="32"/>
      <c r="D1900" s="34"/>
      <c r="E1900" s="35"/>
      <c r="F1900" s="32"/>
      <c r="G1900" s="32"/>
      <c r="H1900" s="32"/>
      <c r="I1900" s="32"/>
      <c r="J1900" s="32"/>
      <c r="K1900" s="32"/>
      <c r="L1900" s="33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3"/>
    </row>
    <row r="1901" spans="1:38" x14ac:dyDescent="0.3">
      <c r="A1901" s="61"/>
      <c r="B1901" s="61"/>
      <c r="C1901" s="32"/>
      <c r="D1901" s="34"/>
      <c r="E1901" s="35"/>
      <c r="F1901" s="32"/>
      <c r="G1901" s="32"/>
      <c r="H1901" s="32"/>
      <c r="I1901" s="32"/>
      <c r="J1901" s="32"/>
      <c r="K1901" s="32"/>
      <c r="L1901" s="33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3"/>
    </row>
    <row r="1902" spans="1:38" x14ac:dyDescent="0.3">
      <c r="A1902" s="61"/>
      <c r="B1902" s="61"/>
      <c r="C1902" s="32"/>
      <c r="D1902" s="34"/>
      <c r="E1902" s="35"/>
      <c r="F1902" s="32"/>
      <c r="G1902" s="32"/>
      <c r="H1902" s="32"/>
      <c r="I1902" s="32"/>
      <c r="J1902" s="32"/>
      <c r="K1902" s="32"/>
      <c r="L1902" s="33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3"/>
    </row>
    <row r="1903" spans="1:38" x14ac:dyDescent="0.3">
      <c r="A1903" s="61"/>
      <c r="B1903" s="61"/>
      <c r="C1903" s="32"/>
      <c r="D1903" s="34"/>
      <c r="E1903" s="35"/>
      <c r="F1903" s="32"/>
      <c r="G1903" s="32"/>
      <c r="H1903" s="32"/>
      <c r="I1903" s="32"/>
      <c r="J1903" s="32"/>
      <c r="K1903" s="32"/>
      <c r="L1903" s="33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3"/>
    </row>
    <row r="1904" spans="1:38" x14ac:dyDescent="0.3">
      <c r="A1904" s="61"/>
      <c r="B1904" s="61"/>
      <c r="C1904" s="32"/>
      <c r="D1904" s="34"/>
      <c r="E1904" s="35"/>
      <c r="F1904" s="32"/>
      <c r="G1904" s="32"/>
      <c r="H1904" s="32"/>
      <c r="I1904" s="32"/>
      <c r="J1904" s="32"/>
      <c r="K1904" s="32"/>
      <c r="L1904" s="33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3"/>
    </row>
    <row r="1905" spans="1:38" x14ac:dyDescent="0.3">
      <c r="A1905" s="61"/>
      <c r="B1905" s="61"/>
      <c r="C1905" s="32"/>
      <c r="D1905" s="34"/>
      <c r="E1905" s="35"/>
      <c r="F1905" s="32"/>
      <c r="G1905" s="32"/>
      <c r="H1905" s="32"/>
      <c r="I1905" s="32"/>
      <c r="J1905" s="32"/>
      <c r="K1905" s="32"/>
      <c r="L1905" s="33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3"/>
    </row>
    <row r="1906" spans="1:38" x14ac:dyDescent="0.3">
      <c r="A1906" s="61"/>
      <c r="B1906" s="61"/>
      <c r="C1906" s="32"/>
      <c r="D1906" s="34"/>
      <c r="E1906" s="35"/>
      <c r="F1906" s="32"/>
      <c r="G1906" s="32"/>
      <c r="H1906" s="32"/>
      <c r="I1906" s="32"/>
      <c r="J1906" s="32"/>
      <c r="K1906" s="32"/>
      <c r="L1906" s="33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3"/>
    </row>
    <row r="1907" spans="1:38" x14ac:dyDescent="0.3">
      <c r="A1907" s="61"/>
      <c r="B1907" s="61"/>
      <c r="C1907" s="32"/>
      <c r="D1907" s="34"/>
      <c r="E1907" s="35"/>
      <c r="F1907" s="32"/>
      <c r="G1907" s="32"/>
      <c r="H1907" s="32"/>
      <c r="I1907" s="32"/>
      <c r="J1907" s="32"/>
      <c r="K1907" s="32"/>
      <c r="L1907" s="33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3"/>
    </row>
    <row r="1908" spans="1:38" x14ac:dyDescent="0.3">
      <c r="A1908" s="61"/>
      <c r="B1908" s="61"/>
      <c r="C1908" s="32"/>
      <c r="D1908" s="34"/>
      <c r="E1908" s="35"/>
      <c r="F1908" s="32"/>
      <c r="G1908" s="32"/>
      <c r="H1908" s="32"/>
      <c r="I1908" s="32"/>
      <c r="J1908" s="32"/>
      <c r="K1908" s="32"/>
      <c r="L1908" s="33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3"/>
    </row>
    <row r="1909" spans="1:38" x14ac:dyDescent="0.3">
      <c r="A1909" s="61"/>
      <c r="B1909" s="61"/>
      <c r="C1909" s="32"/>
      <c r="D1909" s="34"/>
      <c r="E1909" s="35"/>
      <c r="F1909" s="32"/>
      <c r="G1909" s="32"/>
      <c r="H1909" s="32"/>
      <c r="I1909" s="32"/>
      <c r="J1909" s="32"/>
      <c r="K1909" s="32"/>
      <c r="L1909" s="33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3"/>
    </row>
    <row r="1910" spans="1:38" x14ac:dyDescent="0.3">
      <c r="A1910" s="61"/>
      <c r="B1910" s="61"/>
      <c r="C1910" s="32"/>
      <c r="D1910" s="34"/>
      <c r="E1910" s="35"/>
      <c r="F1910" s="32"/>
      <c r="G1910" s="32"/>
      <c r="H1910" s="32"/>
      <c r="I1910" s="32"/>
      <c r="J1910" s="32"/>
      <c r="K1910" s="32"/>
      <c r="L1910" s="33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3"/>
    </row>
    <row r="1911" spans="1:38" x14ac:dyDescent="0.3">
      <c r="A1911" s="61"/>
      <c r="B1911" s="61"/>
      <c r="C1911" s="32"/>
      <c r="D1911" s="34"/>
      <c r="E1911" s="35"/>
      <c r="F1911" s="32"/>
      <c r="G1911" s="32"/>
      <c r="H1911" s="32"/>
      <c r="I1911" s="32"/>
      <c r="J1911" s="32"/>
      <c r="K1911" s="32"/>
      <c r="L1911" s="33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3"/>
    </row>
    <row r="1912" spans="1:38" x14ac:dyDescent="0.3">
      <c r="A1912" s="61"/>
      <c r="B1912" s="61"/>
      <c r="C1912" s="32"/>
      <c r="D1912" s="34"/>
      <c r="E1912" s="35"/>
      <c r="F1912" s="32"/>
      <c r="G1912" s="32"/>
      <c r="H1912" s="32"/>
      <c r="I1912" s="32"/>
      <c r="J1912" s="32"/>
      <c r="K1912" s="32"/>
      <c r="L1912" s="33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3"/>
    </row>
    <row r="1913" spans="1:38" x14ac:dyDescent="0.3">
      <c r="A1913" s="61"/>
      <c r="B1913" s="61"/>
      <c r="C1913" s="32"/>
      <c r="D1913" s="34"/>
      <c r="E1913" s="35"/>
      <c r="F1913" s="32"/>
      <c r="G1913" s="32"/>
      <c r="H1913" s="32"/>
      <c r="I1913" s="32"/>
      <c r="J1913" s="32"/>
      <c r="K1913" s="32"/>
      <c r="L1913" s="33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/>
      <c r="AH1913" s="32"/>
      <c r="AI1913" s="32"/>
      <c r="AJ1913" s="32"/>
      <c r="AK1913" s="32"/>
      <c r="AL1913" s="33"/>
    </row>
    <row r="1914" spans="1:38" x14ac:dyDescent="0.3">
      <c r="A1914" s="61"/>
      <c r="B1914" s="61"/>
      <c r="C1914" s="32"/>
      <c r="D1914" s="34"/>
      <c r="E1914" s="35"/>
      <c r="F1914" s="32"/>
      <c r="G1914" s="32"/>
      <c r="H1914" s="32"/>
      <c r="I1914" s="32"/>
      <c r="J1914" s="32"/>
      <c r="K1914" s="32"/>
      <c r="L1914" s="33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  <c r="AG1914" s="32"/>
      <c r="AH1914" s="32"/>
      <c r="AI1914" s="32"/>
      <c r="AJ1914" s="32"/>
      <c r="AK1914" s="32"/>
      <c r="AL1914" s="33"/>
    </row>
    <row r="1915" spans="1:38" x14ac:dyDescent="0.3">
      <c r="A1915" s="61"/>
      <c r="B1915" s="61"/>
      <c r="C1915" s="32"/>
      <c r="D1915" s="34"/>
      <c r="E1915" s="35"/>
      <c r="F1915" s="32"/>
      <c r="G1915" s="32"/>
      <c r="H1915" s="32"/>
      <c r="I1915" s="32"/>
      <c r="J1915" s="32"/>
      <c r="K1915" s="32"/>
      <c r="L1915" s="33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3"/>
    </row>
    <row r="1916" spans="1:38" x14ac:dyDescent="0.3">
      <c r="A1916" s="61"/>
      <c r="B1916" s="61"/>
      <c r="C1916" s="32"/>
      <c r="D1916" s="34"/>
      <c r="E1916" s="35"/>
      <c r="F1916" s="32"/>
      <c r="G1916" s="32"/>
      <c r="H1916" s="32"/>
      <c r="I1916" s="32"/>
      <c r="J1916" s="32"/>
      <c r="K1916" s="32"/>
      <c r="L1916" s="33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3"/>
    </row>
    <row r="1917" spans="1:38" x14ac:dyDescent="0.3">
      <c r="A1917" s="61"/>
      <c r="B1917" s="61"/>
      <c r="C1917" s="32"/>
      <c r="D1917" s="34"/>
      <c r="E1917" s="35"/>
      <c r="F1917" s="32"/>
      <c r="G1917" s="32"/>
      <c r="H1917" s="32"/>
      <c r="I1917" s="32"/>
      <c r="J1917" s="32"/>
      <c r="K1917" s="32"/>
      <c r="L1917" s="33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3"/>
    </row>
    <row r="1918" spans="1:38" x14ac:dyDescent="0.3">
      <c r="A1918" s="61"/>
      <c r="B1918" s="61"/>
      <c r="C1918" s="32"/>
      <c r="D1918" s="34"/>
      <c r="E1918" s="35"/>
      <c r="F1918" s="32"/>
      <c r="G1918" s="32"/>
      <c r="H1918" s="32"/>
      <c r="I1918" s="32"/>
      <c r="J1918" s="32"/>
      <c r="K1918" s="32"/>
      <c r="L1918" s="33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3"/>
    </row>
    <row r="1919" spans="1:38" x14ac:dyDescent="0.3">
      <c r="A1919" s="61"/>
      <c r="B1919" s="61"/>
      <c r="C1919" s="32"/>
      <c r="D1919" s="34"/>
      <c r="E1919" s="35"/>
      <c r="F1919" s="32"/>
      <c r="G1919" s="32"/>
      <c r="H1919" s="32"/>
      <c r="I1919" s="32"/>
      <c r="J1919" s="32"/>
      <c r="K1919" s="32"/>
      <c r="L1919" s="33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3"/>
    </row>
    <row r="1920" spans="1:38" x14ac:dyDescent="0.3">
      <c r="A1920" s="61"/>
      <c r="B1920" s="61"/>
      <c r="C1920" s="32"/>
      <c r="D1920" s="34"/>
      <c r="E1920" s="35"/>
      <c r="F1920" s="32"/>
      <c r="G1920" s="32"/>
      <c r="H1920" s="32"/>
      <c r="I1920" s="32"/>
      <c r="J1920" s="32"/>
      <c r="K1920" s="32"/>
      <c r="L1920" s="33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3"/>
    </row>
    <row r="1921" spans="1:38" x14ac:dyDescent="0.3">
      <c r="A1921" s="61"/>
      <c r="B1921" s="61"/>
      <c r="C1921" s="32"/>
      <c r="D1921" s="34"/>
      <c r="E1921" s="35"/>
      <c r="F1921" s="32"/>
      <c r="G1921" s="32"/>
      <c r="H1921" s="32"/>
      <c r="I1921" s="32"/>
      <c r="J1921" s="32"/>
      <c r="K1921" s="32"/>
      <c r="L1921" s="33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3"/>
    </row>
    <row r="1922" spans="1:38" x14ac:dyDescent="0.3">
      <c r="A1922" s="61"/>
      <c r="B1922" s="61"/>
      <c r="C1922" s="32"/>
      <c r="D1922" s="34"/>
      <c r="E1922" s="35"/>
      <c r="F1922" s="32"/>
      <c r="G1922" s="32"/>
      <c r="H1922" s="32"/>
      <c r="I1922" s="32"/>
      <c r="J1922" s="32"/>
      <c r="K1922" s="32"/>
      <c r="L1922" s="33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3"/>
    </row>
    <row r="1923" spans="1:38" x14ac:dyDescent="0.3">
      <c r="A1923" s="61"/>
      <c r="B1923" s="61"/>
      <c r="C1923" s="32"/>
      <c r="D1923" s="34"/>
      <c r="E1923" s="35"/>
      <c r="F1923" s="32"/>
      <c r="G1923" s="32"/>
      <c r="H1923" s="32"/>
      <c r="I1923" s="32"/>
      <c r="J1923" s="32"/>
      <c r="K1923" s="32"/>
      <c r="L1923" s="33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3"/>
    </row>
    <row r="1924" spans="1:38" x14ac:dyDescent="0.3">
      <c r="A1924" s="61"/>
      <c r="B1924" s="61"/>
      <c r="C1924" s="32"/>
      <c r="D1924" s="34"/>
      <c r="E1924" s="35"/>
      <c r="F1924" s="32"/>
      <c r="G1924" s="32"/>
      <c r="H1924" s="32"/>
      <c r="I1924" s="32"/>
      <c r="J1924" s="32"/>
      <c r="K1924" s="32"/>
      <c r="L1924" s="33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3"/>
    </row>
    <row r="1925" spans="1:38" x14ac:dyDescent="0.3">
      <c r="A1925" s="61"/>
      <c r="B1925" s="61"/>
      <c r="C1925" s="32"/>
      <c r="D1925" s="34"/>
      <c r="E1925" s="35"/>
      <c r="F1925" s="32"/>
      <c r="G1925" s="32"/>
      <c r="H1925" s="32"/>
      <c r="I1925" s="32"/>
      <c r="J1925" s="32"/>
      <c r="K1925" s="32"/>
      <c r="L1925" s="33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3"/>
    </row>
    <row r="1926" spans="1:38" x14ac:dyDescent="0.3">
      <c r="A1926" s="61"/>
      <c r="B1926" s="61"/>
      <c r="C1926" s="32"/>
      <c r="D1926" s="34"/>
      <c r="E1926" s="35"/>
      <c r="F1926" s="32"/>
      <c r="G1926" s="32"/>
      <c r="H1926" s="32"/>
      <c r="I1926" s="32"/>
      <c r="J1926" s="32"/>
      <c r="K1926" s="32"/>
      <c r="L1926" s="33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3"/>
    </row>
    <row r="1927" spans="1:38" x14ac:dyDescent="0.3">
      <c r="A1927" s="61"/>
      <c r="B1927" s="61"/>
      <c r="C1927" s="32"/>
      <c r="D1927" s="34"/>
      <c r="E1927" s="35"/>
      <c r="F1927" s="32"/>
      <c r="G1927" s="32"/>
      <c r="H1927" s="32"/>
      <c r="I1927" s="32"/>
      <c r="J1927" s="32"/>
      <c r="K1927" s="32"/>
      <c r="L1927" s="33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3"/>
    </row>
    <row r="1928" spans="1:38" x14ac:dyDescent="0.3">
      <c r="A1928" s="61"/>
      <c r="B1928" s="61"/>
      <c r="C1928" s="32"/>
      <c r="D1928" s="34"/>
      <c r="E1928" s="35"/>
      <c r="F1928" s="32"/>
      <c r="G1928" s="32"/>
      <c r="H1928" s="32"/>
      <c r="I1928" s="32"/>
      <c r="J1928" s="32"/>
      <c r="K1928" s="32"/>
      <c r="L1928" s="33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3"/>
    </row>
    <row r="1929" spans="1:38" x14ac:dyDescent="0.3">
      <c r="A1929" s="61"/>
      <c r="B1929" s="61"/>
      <c r="C1929" s="32"/>
      <c r="D1929" s="34"/>
      <c r="E1929" s="35"/>
      <c r="F1929" s="32"/>
      <c r="G1929" s="32"/>
      <c r="H1929" s="32"/>
      <c r="I1929" s="32"/>
      <c r="J1929" s="32"/>
      <c r="K1929" s="32"/>
      <c r="L1929" s="33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3"/>
    </row>
    <row r="1930" spans="1:38" x14ac:dyDescent="0.3">
      <c r="A1930" s="61"/>
      <c r="B1930" s="61"/>
      <c r="C1930" s="32"/>
      <c r="D1930" s="34"/>
      <c r="E1930" s="35"/>
      <c r="F1930" s="32"/>
      <c r="G1930" s="32"/>
      <c r="H1930" s="32"/>
      <c r="I1930" s="32"/>
      <c r="J1930" s="32"/>
      <c r="K1930" s="32"/>
      <c r="L1930" s="33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3"/>
    </row>
    <row r="1931" spans="1:38" x14ac:dyDescent="0.3">
      <c r="A1931" s="61"/>
      <c r="B1931" s="61"/>
      <c r="C1931" s="32"/>
      <c r="D1931" s="34"/>
      <c r="E1931" s="35"/>
      <c r="F1931" s="32"/>
      <c r="G1931" s="32"/>
      <c r="H1931" s="32"/>
      <c r="I1931" s="32"/>
      <c r="J1931" s="32"/>
      <c r="K1931" s="32"/>
      <c r="L1931" s="33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3"/>
    </row>
    <row r="1932" spans="1:38" x14ac:dyDescent="0.3">
      <c r="A1932" s="61"/>
      <c r="B1932" s="61"/>
      <c r="C1932" s="32"/>
      <c r="D1932" s="34"/>
      <c r="E1932" s="35"/>
      <c r="F1932" s="32"/>
      <c r="G1932" s="32"/>
      <c r="H1932" s="32"/>
      <c r="I1932" s="32"/>
      <c r="J1932" s="32"/>
      <c r="K1932" s="32"/>
      <c r="L1932" s="33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/>
      <c r="AH1932" s="32"/>
      <c r="AI1932" s="32"/>
      <c r="AJ1932" s="32"/>
      <c r="AK1932" s="32"/>
      <c r="AL1932" s="33"/>
    </row>
    <row r="1933" spans="1:38" x14ac:dyDescent="0.3">
      <c r="A1933" s="61"/>
      <c r="B1933" s="61"/>
      <c r="C1933" s="32"/>
      <c r="D1933" s="34"/>
      <c r="E1933" s="35"/>
      <c r="F1933" s="32"/>
      <c r="G1933" s="32"/>
      <c r="H1933" s="32"/>
      <c r="I1933" s="32"/>
      <c r="J1933" s="32"/>
      <c r="K1933" s="32"/>
      <c r="L1933" s="33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3"/>
    </row>
    <row r="1934" spans="1:38" x14ac:dyDescent="0.3">
      <c r="A1934" s="61"/>
      <c r="B1934" s="61"/>
      <c r="C1934" s="32"/>
      <c r="D1934" s="34"/>
      <c r="E1934" s="35"/>
      <c r="F1934" s="32"/>
      <c r="G1934" s="32"/>
      <c r="H1934" s="32"/>
      <c r="I1934" s="32"/>
      <c r="J1934" s="32"/>
      <c r="K1934" s="32"/>
      <c r="L1934" s="33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3"/>
    </row>
    <row r="1935" spans="1:38" x14ac:dyDescent="0.3">
      <c r="A1935" s="61"/>
      <c r="B1935" s="61"/>
      <c r="C1935" s="32"/>
      <c r="D1935" s="34"/>
      <c r="E1935" s="35"/>
      <c r="F1935" s="32"/>
      <c r="G1935" s="32"/>
      <c r="H1935" s="32"/>
      <c r="I1935" s="32"/>
      <c r="J1935" s="32"/>
      <c r="K1935" s="32"/>
      <c r="L1935" s="33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3"/>
    </row>
    <row r="1936" spans="1:38" x14ac:dyDescent="0.3">
      <c r="A1936" s="61"/>
      <c r="B1936" s="61"/>
      <c r="C1936" s="32"/>
      <c r="D1936" s="34"/>
      <c r="E1936" s="35"/>
      <c r="F1936" s="32"/>
      <c r="G1936" s="32"/>
      <c r="H1936" s="32"/>
      <c r="I1936" s="32"/>
      <c r="J1936" s="32"/>
      <c r="K1936" s="32"/>
      <c r="L1936" s="33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3"/>
    </row>
    <row r="1937" spans="1:38" x14ac:dyDescent="0.3">
      <c r="A1937" s="61"/>
      <c r="B1937" s="61"/>
      <c r="C1937" s="32"/>
      <c r="D1937" s="34"/>
      <c r="E1937" s="35"/>
      <c r="F1937" s="32"/>
      <c r="G1937" s="32"/>
      <c r="H1937" s="32"/>
      <c r="I1937" s="32"/>
      <c r="J1937" s="32"/>
      <c r="K1937" s="32"/>
      <c r="L1937" s="33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3"/>
    </row>
    <row r="1938" spans="1:38" x14ac:dyDescent="0.3">
      <c r="A1938" s="61"/>
      <c r="B1938" s="61"/>
      <c r="C1938" s="32"/>
      <c r="D1938" s="34"/>
      <c r="E1938" s="35"/>
      <c r="F1938" s="32"/>
      <c r="G1938" s="32"/>
      <c r="H1938" s="32"/>
      <c r="I1938" s="32"/>
      <c r="J1938" s="32"/>
      <c r="K1938" s="32"/>
      <c r="L1938" s="33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3"/>
    </row>
    <row r="1939" spans="1:38" x14ac:dyDescent="0.3">
      <c r="A1939" s="61"/>
      <c r="B1939" s="61"/>
      <c r="C1939" s="32"/>
      <c r="D1939" s="34"/>
      <c r="E1939" s="35"/>
      <c r="F1939" s="32"/>
      <c r="G1939" s="32"/>
      <c r="H1939" s="32"/>
      <c r="I1939" s="32"/>
      <c r="J1939" s="32"/>
      <c r="K1939" s="32"/>
      <c r="L1939" s="33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3"/>
    </row>
    <row r="1940" spans="1:38" x14ac:dyDescent="0.3">
      <c r="A1940" s="61"/>
      <c r="B1940" s="61"/>
      <c r="C1940" s="32"/>
      <c r="D1940" s="34"/>
      <c r="E1940" s="35"/>
      <c r="F1940" s="32"/>
      <c r="G1940" s="32"/>
      <c r="H1940" s="32"/>
      <c r="I1940" s="32"/>
      <c r="J1940" s="32"/>
      <c r="K1940" s="32"/>
      <c r="L1940" s="33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3"/>
    </row>
    <row r="1941" spans="1:38" x14ac:dyDescent="0.3">
      <c r="A1941" s="61"/>
      <c r="B1941" s="61"/>
      <c r="C1941" s="32"/>
      <c r="D1941" s="34"/>
      <c r="E1941" s="35"/>
      <c r="F1941" s="32"/>
      <c r="G1941" s="32"/>
      <c r="H1941" s="32"/>
      <c r="I1941" s="32"/>
      <c r="J1941" s="32"/>
      <c r="K1941" s="32"/>
      <c r="L1941" s="33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3"/>
    </row>
    <row r="1942" spans="1:38" x14ac:dyDescent="0.3">
      <c r="A1942" s="61"/>
      <c r="B1942" s="61"/>
      <c r="C1942" s="32"/>
      <c r="D1942" s="34"/>
      <c r="E1942" s="35"/>
      <c r="F1942" s="32"/>
      <c r="G1942" s="32"/>
      <c r="H1942" s="32"/>
      <c r="I1942" s="32"/>
      <c r="J1942" s="32"/>
      <c r="K1942" s="32"/>
      <c r="L1942" s="33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3"/>
    </row>
    <row r="1943" spans="1:38" x14ac:dyDescent="0.3">
      <c r="A1943" s="61"/>
      <c r="B1943" s="61"/>
      <c r="C1943" s="32"/>
      <c r="D1943" s="34"/>
      <c r="E1943" s="35"/>
      <c r="F1943" s="32"/>
      <c r="G1943" s="32"/>
      <c r="H1943" s="32"/>
      <c r="I1943" s="32"/>
      <c r="J1943" s="32"/>
      <c r="K1943" s="32"/>
      <c r="L1943" s="33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3"/>
    </row>
    <row r="1944" spans="1:38" x14ac:dyDescent="0.3">
      <c r="A1944" s="61"/>
      <c r="B1944" s="61"/>
      <c r="C1944" s="32"/>
      <c r="D1944" s="34"/>
      <c r="E1944" s="35"/>
      <c r="F1944" s="32"/>
      <c r="G1944" s="32"/>
      <c r="H1944" s="32"/>
      <c r="I1944" s="32"/>
      <c r="J1944" s="32"/>
      <c r="K1944" s="32"/>
      <c r="L1944" s="33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3"/>
    </row>
    <row r="1945" spans="1:38" x14ac:dyDescent="0.3">
      <c r="A1945" s="61"/>
      <c r="B1945" s="61"/>
      <c r="C1945" s="32"/>
      <c r="D1945" s="34"/>
      <c r="E1945" s="35"/>
      <c r="F1945" s="32"/>
      <c r="G1945" s="32"/>
      <c r="H1945" s="32"/>
      <c r="I1945" s="32"/>
      <c r="J1945" s="32"/>
      <c r="K1945" s="32"/>
      <c r="L1945" s="33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3"/>
    </row>
    <row r="1946" spans="1:38" x14ac:dyDescent="0.3">
      <c r="A1946" s="61"/>
      <c r="B1946" s="61"/>
      <c r="C1946" s="32"/>
      <c r="D1946" s="34"/>
      <c r="E1946" s="35"/>
      <c r="F1946" s="32"/>
      <c r="G1946" s="32"/>
      <c r="H1946" s="32"/>
      <c r="I1946" s="32"/>
      <c r="J1946" s="32"/>
      <c r="K1946" s="32"/>
      <c r="L1946" s="33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3"/>
    </row>
    <row r="1947" spans="1:38" x14ac:dyDescent="0.3">
      <c r="A1947" s="61"/>
      <c r="B1947" s="61"/>
      <c r="C1947" s="32"/>
      <c r="D1947" s="34"/>
      <c r="E1947" s="35"/>
      <c r="F1947" s="32"/>
      <c r="G1947" s="32"/>
      <c r="H1947" s="32"/>
      <c r="I1947" s="32"/>
      <c r="J1947" s="32"/>
      <c r="K1947" s="32"/>
      <c r="L1947" s="33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/>
      <c r="AL1947" s="33"/>
    </row>
    <row r="1948" spans="1:38" x14ac:dyDescent="0.3">
      <c r="A1948" s="61"/>
      <c r="B1948" s="61"/>
      <c r="C1948" s="32"/>
      <c r="D1948" s="34"/>
      <c r="E1948" s="35"/>
      <c r="F1948" s="32"/>
      <c r="G1948" s="32"/>
      <c r="H1948" s="32"/>
      <c r="I1948" s="32"/>
      <c r="J1948" s="32"/>
      <c r="K1948" s="32"/>
      <c r="L1948" s="33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3"/>
    </row>
    <row r="1949" spans="1:38" x14ac:dyDescent="0.3">
      <c r="A1949" s="61"/>
      <c r="B1949" s="61"/>
      <c r="C1949" s="32"/>
      <c r="D1949" s="34"/>
      <c r="E1949" s="35"/>
      <c r="F1949" s="32"/>
      <c r="G1949" s="32"/>
      <c r="H1949" s="32"/>
      <c r="I1949" s="32"/>
      <c r="J1949" s="32"/>
      <c r="K1949" s="32"/>
      <c r="L1949" s="33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3"/>
    </row>
    <row r="1950" spans="1:38" x14ac:dyDescent="0.3">
      <c r="A1950" s="61"/>
      <c r="B1950" s="61"/>
      <c r="C1950" s="32"/>
      <c r="D1950" s="34"/>
      <c r="E1950" s="35"/>
      <c r="F1950" s="32"/>
      <c r="G1950" s="32"/>
      <c r="H1950" s="32"/>
      <c r="I1950" s="32"/>
      <c r="J1950" s="32"/>
      <c r="K1950" s="32"/>
      <c r="L1950" s="33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3"/>
    </row>
    <row r="1951" spans="1:38" x14ac:dyDescent="0.3">
      <c r="A1951" s="61"/>
      <c r="B1951" s="61"/>
      <c r="C1951" s="32"/>
      <c r="D1951" s="34"/>
      <c r="E1951" s="35"/>
      <c r="F1951" s="32"/>
      <c r="G1951" s="32"/>
      <c r="H1951" s="32"/>
      <c r="I1951" s="32"/>
      <c r="J1951" s="32"/>
      <c r="K1951" s="32"/>
      <c r="L1951" s="33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/>
      <c r="AF1951" s="32"/>
      <c r="AG1951" s="32"/>
      <c r="AH1951" s="32"/>
      <c r="AI1951" s="32"/>
      <c r="AJ1951" s="32"/>
      <c r="AK1951" s="32"/>
      <c r="AL1951" s="33"/>
    </row>
    <row r="1952" spans="1:38" x14ac:dyDescent="0.3">
      <c r="A1952" s="61"/>
      <c r="B1952" s="61"/>
      <c r="C1952" s="32"/>
      <c r="D1952" s="34"/>
      <c r="E1952" s="35"/>
      <c r="F1952" s="32"/>
      <c r="G1952" s="32"/>
      <c r="H1952" s="32"/>
      <c r="I1952" s="32"/>
      <c r="J1952" s="32"/>
      <c r="K1952" s="32"/>
      <c r="L1952" s="33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3"/>
    </row>
    <row r="1953" spans="1:38" x14ac:dyDescent="0.3">
      <c r="A1953" s="61"/>
      <c r="B1953" s="61"/>
      <c r="C1953" s="32"/>
      <c r="D1953" s="34"/>
      <c r="E1953" s="35"/>
      <c r="F1953" s="32"/>
      <c r="G1953" s="32"/>
      <c r="H1953" s="32"/>
      <c r="I1953" s="32"/>
      <c r="J1953" s="32"/>
      <c r="K1953" s="32"/>
      <c r="L1953" s="33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3"/>
    </row>
    <row r="1954" spans="1:38" x14ac:dyDescent="0.3">
      <c r="A1954" s="61"/>
      <c r="B1954" s="61"/>
      <c r="C1954" s="32"/>
      <c r="D1954" s="34"/>
      <c r="E1954" s="35"/>
      <c r="F1954" s="32"/>
      <c r="G1954" s="32"/>
      <c r="H1954" s="32"/>
      <c r="I1954" s="32"/>
      <c r="J1954" s="32"/>
      <c r="K1954" s="32"/>
      <c r="L1954" s="33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3"/>
    </row>
    <row r="1955" spans="1:38" x14ac:dyDescent="0.3">
      <c r="A1955" s="61"/>
      <c r="B1955" s="61"/>
      <c r="C1955" s="32"/>
      <c r="D1955" s="34"/>
      <c r="E1955" s="35"/>
      <c r="F1955" s="32"/>
      <c r="G1955" s="32"/>
      <c r="H1955" s="32"/>
      <c r="I1955" s="32"/>
      <c r="J1955" s="32"/>
      <c r="K1955" s="32"/>
      <c r="L1955" s="33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3"/>
    </row>
    <row r="1956" spans="1:38" x14ac:dyDescent="0.3">
      <c r="A1956" s="61"/>
      <c r="B1956" s="61"/>
      <c r="C1956" s="32"/>
      <c r="D1956" s="34"/>
      <c r="E1956" s="35"/>
      <c r="F1956" s="32"/>
      <c r="G1956" s="32"/>
      <c r="H1956" s="32"/>
      <c r="I1956" s="32"/>
      <c r="J1956" s="32"/>
      <c r="K1956" s="32"/>
      <c r="L1956" s="33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3"/>
    </row>
    <row r="1957" spans="1:38" x14ac:dyDescent="0.3">
      <c r="A1957" s="61"/>
      <c r="B1957" s="61"/>
      <c r="C1957" s="32"/>
      <c r="D1957" s="34"/>
      <c r="E1957" s="35"/>
      <c r="F1957" s="32"/>
      <c r="G1957" s="32"/>
      <c r="H1957" s="32"/>
      <c r="I1957" s="32"/>
      <c r="J1957" s="32"/>
      <c r="K1957" s="32"/>
      <c r="L1957" s="33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3"/>
    </row>
    <row r="1958" spans="1:38" x14ac:dyDescent="0.3">
      <c r="A1958" s="61"/>
      <c r="B1958" s="61"/>
      <c r="C1958" s="32"/>
      <c r="D1958" s="34"/>
      <c r="E1958" s="35"/>
      <c r="F1958" s="32"/>
      <c r="G1958" s="32"/>
      <c r="H1958" s="32"/>
      <c r="I1958" s="32"/>
      <c r="J1958" s="32"/>
      <c r="K1958" s="32"/>
      <c r="L1958" s="33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3"/>
    </row>
    <row r="1959" spans="1:38" x14ac:dyDescent="0.3">
      <c r="A1959" s="61"/>
      <c r="B1959" s="61"/>
      <c r="C1959" s="32"/>
      <c r="D1959" s="34"/>
      <c r="E1959" s="35"/>
      <c r="F1959" s="32"/>
      <c r="G1959" s="32"/>
      <c r="H1959" s="32"/>
      <c r="I1959" s="32"/>
      <c r="J1959" s="32"/>
      <c r="K1959" s="32"/>
      <c r="L1959" s="33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3"/>
    </row>
    <row r="1960" spans="1:38" x14ac:dyDescent="0.3">
      <c r="A1960" s="61"/>
      <c r="B1960" s="61"/>
      <c r="C1960" s="32"/>
      <c r="D1960" s="34"/>
      <c r="E1960" s="35"/>
      <c r="F1960" s="32"/>
      <c r="G1960" s="32"/>
      <c r="H1960" s="32"/>
      <c r="I1960" s="32"/>
      <c r="J1960" s="32"/>
      <c r="K1960" s="32"/>
      <c r="L1960" s="33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3"/>
    </row>
    <row r="1961" spans="1:38" x14ac:dyDescent="0.3">
      <c r="A1961" s="61"/>
      <c r="B1961" s="61"/>
      <c r="C1961" s="32"/>
      <c r="D1961" s="34"/>
      <c r="E1961" s="35"/>
      <c r="F1961" s="32"/>
      <c r="G1961" s="32"/>
      <c r="H1961" s="32"/>
      <c r="I1961" s="32"/>
      <c r="J1961" s="32"/>
      <c r="K1961" s="32"/>
      <c r="L1961" s="33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3"/>
    </row>
    <row r="1962" spans="1:38" x14ac:dyDescent="0.3">
      <c r="A1962" s="61"/>
      <c r="B1962" s="61"/>
      <c r="C1962" s="32"/>
      <c r="D1962" s="34"/>
      <c r="E1962" s="35"/>
      <c r="F1962" s="32"/>
      <c r="G1962" s="32"/>
      <c r="H1962" s="32"/>
      <c r="I1962" s="32"/>
      <c r="J1962" s="32"/>
      <c r="K1962" s="32"/>
      <c r="L1962" s="33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3"/>
    </row>
    <row r="1963" spans="1:38" x14ac:dyDescent="0.3">
      <c r="A1963" s="61"/>
      <c r="B1963" s="61"/>
      <c r="C1963" s="32"/>
      <c r="D1963" s="34"/>
      <c r="E1963" s="35"/>
      <c r="F1963" s="32"/>
      <c r="G1963" s="32"/>
      <c r="H1963" s="32"/>
      <c r="I1963" s="32"/>
      <c r="J1963" s="32"/>
      <c r="K1963" s="32"/>
      <c r="L1963" s="33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3"/>
    </row>
    <row r="1964" spans="1:38" x14ac:dyDescent="0.3">
      <c r="A1964" s="61"/>
      <c r="B1964" s="61"/>
      <c r="C1964" s="32"/>
      <c r="D1964" s="34"/>
      <c r="E1964" s="35"/>
      <c r="F1964" s="32"/>
      <c r="G1964" s="32"/>
      <c r="H1964" s="32"/>
      <c r="I1964" s="32"/>
      <c r="J1964" s="32"/>
      <c r="K1964" s="32"/>
      <c r="L1964" s="33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3"/>
    </row>
    <row r="1965" spans="1:38" x14ac:dyDescent="0.3">
      <c r="A1965" s="61"/>
      <c r="B1965" s="61"/>
      <c r="C1965" s="32"/>
      <c r="D1965" s="34"/>
      <c r="E1965" s="35"/>
      <c r="F1965" s="32"/>
      <c r="G1965" s="32"/>
      <c r="H1965" s="32"/>
      <c r="I1965" s="32"/>
      <c r="J1965" s="32"/>
      <c r="K1965" s="32"/>
      <c r="L1965" s="33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3"/>
    </row>
    <row r="1966" spans="1:38" x14ac:dyDescent="0.3">
      <c r="A1966" s="61"/>
      <c r="B1966" s="61"/>
      <c r="C1966" s="32"/>
      <c r="D1966" s="34"/>
      <c r="E1966" s="35"/>
      <c r="F1966" s="32"/>
      <c r="G1966" s="32"/>
      <c r="H1966" s="32"/>
      <c r="I1966" s="32"/>
      <c r="J1966" s="32"/>
      <c r="K1966" s="32"/>
      <c r="L1966" s="33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3"/>
    </row>
    <row r="1967" spans="1:38" x14ac:dyDescent="0.3">
      <c r="A1967" s="61"/>
      <c r="B1967" s="61"/>
      <c r="C1967" s="32"/>
      <c r="D1967" s="34"/>
      <c r="E1967" s="35"/>
      <c r="F1967" s="32"/>
      <c r="G1967" s="32"/>
      <c r="H1967" s="32"/>
      <c r="I1967" s="32"/>
      <c r="J1967" s="32"/>
      <c r="K1967" s="32"/>
      <c r="L1967" s="33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3"/>
    </row>
    <row r="1968" spans="1:38" x14ac:dyDescent="0.3">
      <c r="A1968" s="61"/>
      <c r="B1968" s="61"/>
      <c r="C1968" s="32"/>
      <c r="D1968" s="34"/>
      <c r="E1968" s="35"/>
      <c r="F1968" s="32"/>
      <c r="G1968" s="32"/>
      <c r="H1968" s="32"/>
      <c r="I1968" s="32"/>
      <c r="J1968" s="32"/>
      <c r="K1968" s="32"/>
      <c r="L1968" s="33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3"/>
    </row>
    <row r="1969" spans="1:38" x14ac:dyDescent="0.3">
      <c r="A1969" s="61"/>
      <c r="B1969" s="61"/>
      <c r="C1969" s="32"/>
      <c r="D1969" s="34"/>
      <c r="E1969" s="35"/>
      <c r="F1969" s="32"/>
      <c r="G1969" s="32"/>
      <c r="H1969" s="32"/>
      <c r="I1969" s="32"/>
      <c r="J1969" s="32"/>
      <c r="K1969" s="32"/>
      <c r="L1969" s="33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3"/>
    </row>
    <row r="1970" spans="1:38" x14ac:dyDescent="0.3">
      <c r="A1970" s="61"/>
      <c r="B1970" s="61"/>
      <c r="C1970" s="32"/>
      <c r="D1970" s="34"/>
      <c r="E1970" s="35"/>
      <c r="F1970" s="32"/>
      <c r="G1970" s="32"/>
      <c r="H1970" s="32"/>
      <c r="I1970" s="32"/>
      <c r="J1970" s="32"/>
      <c r="K1970" s="32"/>
      <c r="L1970" s="33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3"/>
    </row>
    <row r="1971" spans="1:38" x14ac:dyDescent="0.3">
      <c r="A1971" s="61"/>
      <c r="B1971" s="61"/>
      <c r="C1971" s="32"/>
      <c r="D1971" s="34"/>
      <c r="E1971" s="35"/>
      <c r="F1971" s="32"/>
      <c r="G1971" s="32"/>
      <c r="H1971" s="32"/>
      <c r="I1971" s="32"/>
      <c r="J1971" s="32"/>
      <c r="K1971" s="32"/>
      <c r="L1971" s="33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3"/>
    </row>
    <row r="1972" spans="1:38" x14ac:dyDescent="0.3">
      <c r="A1972" s="61"/>
      <c r="B1972" s="61"/>
      <c r="C1972" s="32"/>
      <c r="D1972" s="34"/>
      <c r="E1972" s="35"/>
      <c r="F1972" s="32"/>
      <c r="G1972" s="32"/>
      <c r="H1972" s="32"/>
      <c r="I1972" s="32"/>
      <c r="J1972" s="32"/>
      <c r="K1972" s="32"/>
      <c r="L1972" s="33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3"/>
    </row>
    <row r="1973" spans="1:38" x14ac:dyDescent="0.3">
      <c r="A1973" s="61"/>
      <c r="B1973" s="61"/>
      <c r="C1973" s="32"/>
      <c r="D1973" s="34"/>
      <c r="E1973" s="35"/>
      <c r="F1973" s="32"/>
      <c r="G1973" s="32"/>
      <c r="H1973" s="32"/>
      <c r="I1973" s="32"/>
      <c r="J1973" s="32"/>
      <c r="K1973" s="32"/>
      <c r="L1973" s="33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3"/>
    </row>
    <row r="1974" spans="1:38" x14ac:dyDescent="0.3">
      <c r="A1974" s="61"/>
      <c r="B1974" s="61"/>
      <c r="C1974" s="32"/>
      <c r="D1974" s="34"/>
      <c r="E1974" s="35"/>
      <c r="F1974" s="32"/>
      <c r="G1974" s="32"/>
      <c r="H1974" s="32"/>
      <c r="I1974" s="32"/>
      <c r="J1974" s="32"/>
      <c r="K1974" s="32"/>
      <c r="L1974" s="33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3"/>
    </row>
    <row r="1975" spans="1:38" x14ac:dyDescent="0.3">
      <c r="A1975" s="61"/>
      <c r="B1975" s="61"/>
      <c r="C1975" s="32"/>
      <c r="D1975" s="34"/>
      <c r="E1975" s="35"/>
      <c r="F1975" s="32"/>
      <c r="G1975" s="32"/>
      <c r="H1975" s="32"/>
      <c r="I1975" s="32"/>
      <c r="J1975" s="32"/>
      <c r="K1975" s="32"/>
      <c r="L1975" s="33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3"/>
    </row>
    <row r="1976" spans="1:38" x14ac:dyDescent="0.3">
      <c r="A1976" s="61"/>
      <c r="B1976" s="61"/>
      <c r="C1976" s="32"/>
      <c r="D1976" s="34"/>
      <c r="E1976" s="35"/>
      <c r="F1976" s="32"/>
      <c r="G1976" s="32"/>
      <c r="H1976" s="32"/>
      <c r="I1976" s="32"/>
      <c r="J1976" s="32"/>
      <c r="K1976" s="32"/>
      <c r="L1976" s="33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3"/>
    </row>
    <row r="1977" spans="1:38" x14ac:dyDescent="0.3">
      <c r="A1977" s="61"/>
      <c r="B1977" s="61"/>
      <c r="C1977" s="32"/>
      <c r="D1977" s="34"/>
      <c r="E1977" s="35"/>
      <c r="F1977" s="32"/>
      <c r="G1977" s="32"/>
      <c r="H1977" s="32"/>
      <c r="I1977" s="32"/>
      <c r="J1977" s="32"/>
      <c r="K1977" s="32"/>
      <c r="L1977" s="33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3"/>
    </row>
    <row r="1978" spans="1:38" x14ac:dyDescent="0.3">
      <c r="A1978" s="61"/>
      <c r="B1978" s="61"/>
      <c r="C1978" s="32"/>
      <c r="D1978" s="34"/>
      <c r="E1978" s="35"/>
      <c r="F1978" s="32"/>
      <c r="G1978" s="32"/>
      <c r="H1978" s="32"/>
      <c r="I1978" s="32"/>
      <c r="J1978" s="32"/>
      <c r="K1978" s="32"/>
      <c r="L1978" s="33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3"/>
    </row>
    <row r="1979" spans="1:38" x14ac:dyDescent="0.3">
      <c r="A1979" s="61"/>
      <c r="B1979" s="61"/>
      <c r="C1979" s="32"/>
      <c r="D1979" s="34"/>
      <c r="E1979" s="35"/>
      <c r="F1979" s="32"/>
      <c r="G1979" s="32"/>
      <c r="H1979" s="32"/>
      <c r="I1979" s="32"/>
      <c r="J1979" s="32"/>
      <c r="K1979" s="32"/>
      <c r="L1979" s="33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3"/>
    </row>
    <row r="1980" spans="1:38" x14ac:dyDescent="0.3">
      <c r="A1980" s="61"/>
      <c r="B1980" s="61"/>
      <c r="C1980" s="32"/>
      <c r="D1980" s="34"/>
      <c r="E1980" s="35"/>
      <c r="F1980" s="32"/>
      <c r="G1980" s="32"/>
      <c r="H1980" s="32"/>
      <c r="I1980" s="32"/>
      <c r="J1980" s="32"/>
      <c r="K1980" s="32"/>
      <c r="L1980" s="33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3"/>
    </row>
    <row r="1981" spans="1:38" x14ac:dyDescent="0.3">
      <c r="A1981" s="61"/>
      <c r="B1981" s="61"/>
      <c r="C1981" s="32"/>
      <c r="D1981" s="34"/>
      <c r="E1981" s="35"/>
      <c r="F1981" s="32"/>
      <c r="G1981" s="32"/>
      <c r="H1981" s="32"/>
      <c r="I1981" s="32"/>
      <c r="J1981" s="32"/>
      <c r="K1981" s="32"/>
      <c r="L1981" s="33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3"/>
    </row>
    <row r="1982" spans="1:38" x14ac:dyDescent="0.3">
      <c r="A1982" s="61"/>
      <c r="B1982" s="61"/>
      <c r="C1982" s="32"/>
      <c r="D1982" s="34"/>
      <c r="E1982" s="35"/>
      <c r="F1982" s="32"/>
      <c r="G1982" s="32"/>
      <c r="H1982" s="32"/>
      <c r="I1982" s="32"/>
      <c r="J1982" s="32"/>
      <c r="K1982" s="32"/>
      <c r="L1982" s="33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3"/>
    </row>
    <row r="1983" spans="1:38" x14ac:dyDescent="0.3">
      <c r="A1983" s="61"/>
      <c r="B1983" s="61"/>
      <c r="C1983" s="32"/>
      <c r="D1983" s="34"/>
      <c r="E1983" s="35"/>
      <c r="F1983" s="32"/>
      <c r="G1983" s="32"/>
      <c r="H1983" s="32"/>
      <c r="I1983" s="32"/>
      <c r="J1983" s="32"/>
      <c r="K1983" s="32"/>
      <c r="L1983" s="33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3"/>
    </row>
    <row r="1984" spans="1:38" x14ac:dyDescent="0.3">
      <c r="A1984" s="61"/>
      <c r="B1984" s="61"/>
      <c r="C1984" s="32"/>
      <c r="D1984" s="34"/>
      <c r="E1984" s="35"/>
      <c r="F1984" s="32"/>
      <c r="G1984" s="32"/>
      <c r="H1984" s="32"/>
      <c r="I1984" s="32"/>
      <c r="J1984" s="32"/>
      <c r="K1984" s="32"/>
      <c r="L1984" s="33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3"/>
    </row>
    <row r="1985" spans="1:38" x14ac:dyDescent="0.3">
      <c r="A1985" s="61"/>
      <c r="B1985" s="61"/>
      <c r="C1985" s="32"/>
      <c r="D1985" s="34"/>
      <c r="E1985" s="35"/>
      <c r="F1985" s="32"/>
      <c r="G1985" s="32"/>
      <c r="H1985" s="32"/>
      <c r="I1985" s="32"/>
      <c r="J1985" s="32"/>
      <c r="K1985" s="32"/>
      <c r="L1985" s="33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3"/>
    </row>
    <row r="1986" spans="1:38" x14ac:dyDescent="0.3">
      <c r="A1986" s="61"/>
      <c r="B1986" s="61"/>
      <c r="C1986" s="32"/>
      <c r="D1986" s="34"/>
      <c r="E1986" s="35"/>
      <c r="F1986" s="32"/>
      <c r="G1986" s="32"/>
      <c r="H1986" s="32"/>
      <c r="I1986" s="32"/>
      <c r="J1986" s="32"/>
      <c r="K1986" s="32"/>
      <c r="L1986" s="33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3"/>
    </row>
    <row r="1987" spans="1:38" x14ac:dyDescent="0.3">
      <c r="A1987" s="61"/>
      <c r="B1987" s="61"/>
      <c r="C1987" s="32"/>
      <c r="D1987" s="34"/>
      <c r="E1987" s="35"/>
      <c r="F1987" s="32"/>
      <c r="G1987" s="32"/>
      <c r="H1987" s="32"/>
      <c r="I1987" s="32"/>
      <c r="J1987" s="32"/>
      <c r="K1987" s="32"/>
      <c r="L1987" s="33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3"/>
    </row>
    <row r="1988" spans="1:38" x14ac:dyDescent="0.3">
      <c r="A1988" s="61"/>
      <c r="B1988" s="61"/>
      <c r="C1988" s="32"/>
      <c r="D1988" s="34"/>
      <c r="E1988" s="35"/>
      <c r="F1988" s="32"/>
      <c r="G1988" s="32"/>
      <c r="H1988" s="32"/>
      <c r="I1988" s="32"/>
      <c r="J1988" s="32"/>
      <c r="K1988" s="32"/>
      <c r="L1988" s="33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3"/>
    </row>
    <row r="1989" spans="1:38" x14ac:dyDescent="0.3">
      <c r="A1989" s="61"/>
      <c r="B1989" s="61"/>
      <c r="C1989" s="32"/>
      <c r="D1989" s="34"/>
      <c r="E1989" s="35"/>
      <c r="F1989" s="32"/>
      <c r="G1989" s="32"/>
      <c r="H1989" s="32"/>
      <c r="I1989" s="32"/>
      <c r="J1989" s="32"/>
      <c r="K1989" s="32"/>
      <c r="L1989" s="33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3"/>
    </row>
    <row r="1990" spans="1:38" x14ac:dyDescent="0.3">
      <c r="A1990" s="61"/>
      <c r="B1990" s="61"/>
      <c r="C1990" s="32"/>
      <c r="D1990" s="34"/>
      <c r="E1990" s="35"/>
      <c r="F1990" s="32"/>
      <c r="G1990" s="32"/>
      <c r="H1990" s="32"/>
      <c r="I1990" s="32"/>
      <c r="J1990" s="32"/>
      <c r="K1990" s="32"/>
      <c r="L1990" s="33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3"/>
    </row>
    <row r="1991" spans="1:38" x14ac:dyDescent="0.3">
      <c r="A1991" s="61"/>
      <c r="B1991" s="61"/>
      <c r="C1991" s="32"/>
      <c r="D1991" s="34"/>
      <c r="E1991" s="35"/>
      <c r="F1991" s="32"/>
      <c r="G1991" s="32"/>
      <c r="H1991" s="32"/>
      <c r="I1991" s="32"/>
      <c r="J1991" s="32"/>
      <c r="K1991" s="32"/>
      <c r="L1991" s="33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3"/>
    </row>
    <row r="1992" spans="1:38" x14ac:dyDescent="0.3">
      <c r="A1992" s="61"/>
      <c r="B1992" s="61"/>
      <c r="C1992" s="32"/>
      <c r="D1992" s="34"/>
      <c r="E1992" s="35"/>
      <c r="F1992" s="32"/>
      <c r="G1992" s="32"/>
      <c r="H1992" s="32"/>
      <c r="I1992" s="32"/>
      <c r="J1992" s="32"/>
      <c r="K1992" s="32"/>
      <c r="L1992" s="33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3"/>
    </row>
    <row r="1993" spans="1:38" x14ac:dyDescent="0.3">
      <c r="A1993" s="61"/>
      <c r="B1993" s="61"/>
      <c r="C1993" s="32"/>
      <c r="D1993" s="34"/>
      <c r="E1993" s="35"/>
      <c r="F1993" s="32"/>
      <c r="G1993" s="32"/>
      <c r="H1993" s="32"/>
      <c r="I1993" s="32"/>
      <c r="J1993" s="32"/>
      <c r="K1993" s="32"/>
      <c r="L1993" s="33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  <c r="AG1993" s="32"/>
      <c r="AH1993" s="32"/>
      <c r="AI1993" s="32"/>
      <c r="AJ1993" s="32"/>
      <c r="AK1993" s="32"/>
      <c r="AL1993" s="33"/>
    </row>
    <row r="1994" spans="1:38" x14ac:dyDescent="0.3">
      <c r="A1994" s="61"/>
      <c r="B1994" s="61"/>
      <c r="C1994" s="32"/>
      <c r="D1994" s="34"/>
      <c r="E1994" s="35"/>
      <c r="F1994" s="32"/>
      <c r="G1994" s="32"/>
      <c r="H1994" s="32"/>
      <c r="I1994" s="32"/>
      <c r="J1994" s="32"/>
      <c r="K1994" s="32"/>
      <c r="L1994" s="33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3"/>
    </row>
    <row r="1995" spans="1:38" x14ac:dyDescent="0.3">
      <c r="A1995" s="61"/>
      <c r="B1995" s="61"/>
      <c r="C1995" s="32"/>
      <c r="D1995" s="34"/>
      <c r="E1995" s="35"/>
      <c r="F1995" s="32"/>
      <c r="G1995" s="32"/>
      <c r="H1995" s="32"/>
      <c r="I1995" s="32"/>
      <c r="J1995" s="32"/>
      <c r="K1995" s="32"/>
      <c r="L1995" s="33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/>
      <c r="AF1995" s="32"/>
      <c r="AG1995" s="32"/>
      <c r="AH1995" s="32"/>
      <c r="AI1995" s="32"/>
      <c r="AJ1995" s="32"/>
      <c r="AK1995" s="32"/>
      <c r="AL1995" s="33"/>
    </row>
    <row r="1996" spans="1:38" x14ac:dyDescent="0.3">
      <c r="A1996" s="61"/>
      <c r="B1996" s="61"/>
      <c r="C1996" s="32"/>
      <c r="D1996" s="34"/>
      <c r="E1996" s="35"/>
      <c r="F1996" s="32"/>
      <c r="G1996" s="32"/>
      <c r="H1996" s="32"/>
      <c r="I1996" s="32"/>
      <c r="J1996" s="32"/>
      <c r="K1996" s="32"/>
      <c r="L1996" s="33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3"/>
    </row>
    <row r="1997" spans="1:38" x14ac:dyDescent="0.3">
      <c r="A1997" s="61"/>
      <c r="B1997" s="61"/>
      <c r="C1997" s="32"/>
      <c r="D1997" s="34"/>
      <c r="E1997" s="35"/>
      <c r="F1997" s="32"/>
      <c r="G1997" s="32"/>
      <c r="H1997" s="32"/>
      <c r="I1997" s="32"/>
      <c r="J1997" s="32"/>
      <c r="K1997" s="32"/>
      <c r="L1997" s="33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3"/>
    </row>
    <row r="1998" spans="1:38" x14ac:dyDescent="0.3">
      <c r="A1998" s="61"/>
      <c r="B1998" s="61"/>
      <c r="C1998" s="32"/>
      <c r="D1998" s="34"/>
      <c r="E1998" s="35"/>
      <c r="F1998" s="32"/>
      <c r="G1998" s="32"/>
      <c r="H1998" s="32"/>
      <c r="I1998" s="32"/>
      <c r="J1998" s="32"/>
      <c r="K1998" s="32"/>
      <c r="L1998" s="33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3"/>
    </row>
    <row r="1999" spans="1:38" x14ac:dyDescent="0.3">
      <c r="A1999" s="61"/>
      <c r="B1999" s="61"/>
      <c r="C1999" s="32"/>
      <c r="D1999" s="34"/>
      <c r="E1999" s="35"/>
      <c r="F1999" s="32"/>
      <c r="G1999" s="32"/>
      <c r="H1999" s="32"/>
      <c r="I1999" s="32"/>
      <c r="J1999" s="32"/>
      <c r="K1999" s="32"/>
      <c r="L1999" s="33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3"/>
    </row>
    <row r="2000" spans="1:38" x14ac:dyDescent="0.3">
      <c r="A2000" s="61"/>
      <c r="B2000" s="61"/>
      <c r="C2000" s="32"/>
      <c r="D2000" s="34"/>
      <c r="E2000" s="35"/>
      <c r="F2000" s="32"/>
      <c r="G2000" s="32"/>
      <c r="H2000" s="32"/>
      <c r="I2000" s="32"/>
      <c r="J2000" s="32"/>
      <c r="K2000" s="32"/>
      <c r="L2000" s="33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3"/>
    </row>
    <row r="2001" spans="1:38" x14ac:dyDescent="0.3">
      <c r="A2001" s="61"/>
      <c r="B2001" s="61"/>
      <c r="C2001" s="32"/>
      <c r="D2001" s="34"/>
      <c r="E2001" s="35"/>
      <c r="F2001" s="32"/>
      <c r="G2001" s="32"/>
      <c r="H2001" s="32"/>
      <c r="I2001" s="32"/>
      <c r="J2001" s="32"/>
      <c r="K2001" s="32"/>
      <c r="L2001" s="33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3"/>
    </row>
    <row r="2002" spans="1:38" x14ac:dyDescent="0.3">
      <c r="A2002" s="61"/>
      <c r="B2002" s="61"/>
      <c r="C2002" s="32"/>
      <c r="D2002" s="34"/>
      <c r="E2002" s="35"/>
      <c r="F2002" s="32"/>
      <c r="G2002" s="32"/>
      <c r="H2002" s="32"/>
      <c r="I2002" s="32"/>
      <c r="J2002" s="32"/>
      <c r="K2002" s="32"/>
      <c r="L2002" s="33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3"/>
    </row>
    <row r="2003" spans="1:38" x14ac:dyDescent="0.3">
      <c r="A2003" s="61"/>
      <c r="B2003" s="61"/>
      <c r="C2003" s="32"/>
      <c r="D2003" s="34"/>
      <c r="E2003" s="35"/>
      <c r="F2003" s="32"/>
      <c r="G2003" s="32"/>
      <c r="H2003" s="32"/>
      <c r="I2003" s="32"/>
      <c r="J2003" s="32"/>
      <c r="K2003" s="32"/>
      <c r="L2003" s="33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3"/>
    </row>
    <row r="2004" spans="1:38" x14ac:dyDescent="0.3">
      <c r="A2004" s="61"/>
      <c r="B2004" s="61"/>
      <c r="C2004" s="32"/>
      <c r="D2004" s="34"/>
      <c r="E2004" s="35"/>
      <c r="F2004" s="32"/>
      <c r="G2004" s="32"/>
      <c r="H2004" s="32"/>
      <c r="I2004" s="32"/>
      <c r="J2004" s="32"/>
      <c r="K2004" s="32"/>
      <c r="L2004" s="33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3"/>
    </row>
    <row r="2005" spans="1:38" x14ac:dyDescent="0.3">
      <c r="A2005" s="61"/>
      <c r="B2005" s="61"/>
      <c r="C2005" s="32"/>
      <c r="D2005" s="34"/>
      <c r="E2005" s="35"/>
      <c r="F2005" s="32"/>
      <c r="G2005" s="32"/>
      <c r="H2005" s="32"/>
      <c r="I2005" s="32"/>
      <c r="J2005" s="32"/>
      <c r="K2005" s="32"/>
      <c r="L2005" s="33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3"/>
    </row>
    <row r="2006" spans="1:38" x14ac:dyDescent="0.3">
      <c r="A2006" s="61"/>
      <c r="B2006" s="61"/>
      <c r="C2006" s="32"/>
      <c r="D2006" s="34"/>
      <c r="E2006" s="35"/>
      <c r="F2006" s="32"/>
      <c r="G2006" s="32"/>
      <c r="H2006" s="32"/>
      <c r="I2006" s="32"/>
      <c r="J2006" s="32"/>
      <c r="K2006" s="32"/>
      <c r="L2006" s="33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3"/>
    </row>
    <row r="2007" spans="1:38" x14ac:dyDescent="0.3">
      <c r="A2007" s="61"/>
      <c r="B2007" s="61"/>
      <c r="C2007" s="32"/>
      <c r="D2007" s="34"/>
      <c r="E2007" s="35"/>
      <c r="F2007" s="32"/>
      <c r="G2007" s="32"/>
      <c r="H2007" s="32"/>
      <c r="I2007" s="32"/>
      <c r="J2007" s="32"/>
      <c r="K2007" s="32"/>
      <c r="L2007" s="33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3"/>
    </row>
    <row r="2008" spans="1:38" x14ac:dyDescent="0.3">
      <c r="A2008" s="61"/>
      <c r="B2008" s="61"/>
      <c r="C2008" s="32"/>
      <c r="D2008" s="34"/>
      <c r="E2008" s="35"/>
      <c r="F2008" s="32"/>
      <c r="G2008" s="32"/>
      <c r="H2008" s="32"/>
      <c r="I2008" s="32"/>
      <c r="J2008" s="32"/>
      <c r="K2008" s="32"/>
      <c r="L2008" s="33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3"/>
    </row>
    <row r="2009" spans="1:38" x14ac:dyDescent="0.3">
      <c r="A2009" s="61"/>
      <c r="B2009" s="61"/>
      <c r="C2009" s="32"/>
      <c r="D2009" s="34"/>
      <c r="E2009" s="35"/>
      <c r="F2009" s="32"/>
      <c r="G2009" s="32"/>
      <c r="H2009" s="32"/>
      <c r="I2009" s="32"/>
      <c r="J2009" s="32"/>
      <c r="K2009" s="32"/>
      <c r="L2009" s="33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3"/>
    </row>
    <row r="2010" spans="1:38" x14ac:dyDescent="0.3">
      <c r="A2010" s="61"/>
      <c r="B2010" s="61"/>
      <c r="C2010" s="32"/>
      <c r="D2010" s="34"/>
      <c r="E2010" s="35"/>
      <c r="F2010" s="32"/>
      <c r="G2010" s="32"/>
      <c r="H2010" s="32"/>
      <c r="I2010" s="32"/>
      <c r="J2010" s="32"/>
      <c r="K2010" s="32"/>
      <c r="L2010" s="33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3"/>
    </row>
    <row r="2011" spans="1:38" x14ac:dyDescent="0.3">
      <c r="A2011" s="61"/>
      <c r="B2011" s="61"/>
      <c r="C2011" s="32"/>
      <c r="D2011" s="34"/>
      <c r="E2011" s="35"/>
      <c r="F2011" s="32"/>
      <c r="G2011" s="32"/>
      <c r="H2011" s="32"/>
      <c r="I2011" s="32"/>
      <c r="J2011" s="32"/>
      <c r="K2011" s="32"/>
      <c r="L2011" s="33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3"/>
    </row>
    <row r="2012" spans="1:38" x14ac:dyDescent="0.3">
      <c r="A2012" s="61"/>
      <c r="B2012" s="61"/>
      <c r="C2012" s="32"/>
      <c r="D2012" s="34"/>
      <c r="E2012" s="35"/>
      <c r="F2012" s="32"/>
      <c r="G2012" s="32"/>
      <c r="H2012" s="32"/>
      <c r="I2012" s="32"/>
      <c r="J2012" s="32"/>
      <c r="K2012" s="32"/>
      <c r="L2012" s="33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3"/>
    </row>
    <row r="2013" spans="1:38" x14ac:dyDescent="0.3">
      <c r="A2013" s="61"/>
      <c r="B2013" s="61"/>
      <c r="C2013" s="32"/>
      <c r="D2013" s="34"/>
      <c r="E2013" s="35"/>
      <c r="F2013" s="32"/>
      <c r="G2013" s="32"/>
      <c r="H2013" s="32"/>
      <c r="I2013" s="32"/>
      <c r="J2013" s="32"/>
      <c r="K2013" s="32"/>
      <c r="L2013" s="33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3"/>
    </row>
    <row r="2014" spans="1:38" x14ac:dyDescent="0.3">
      <c r="A2014" s="61"/>
      <c r="B2014" s="61"/>
      <c r="C2014" s="32"/>
      <c r="D2014" s="34"/>
      <c r="E2014" s="35"/>
      <c r="F2014" s="32"/>
      <c r="G2014" s="32"/>
      <c r="H2014" s="32"/>
      <c r="I2014" s="32"/>
      <c r="J2014" s="32"/>
      <c r="K2014" s="32"/>
      <c r="L2014" s="33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3"/>
    </row>
    <row r="2015" spans="1:38" x14ac:dyDescent="0.3">
      <c r="A2015" s="61"/>
      <c r="B2015" s="61"/>
      <c r="C2015" s="32"/>
      <c r="D2015" s="34"/>
      <c r="E2015" s="35"/>
      <c r="F2015" s="32"/>
      <c r="G2015" s="32"/>
      <c r="H2015" s="32"/>
      <c r="I2015" s="32"/>
      <c r="J2015" s="32"/>
      <c r="K2015" s="32"/>
      <c r="L2015" s="33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/>
      <c r="AL2015" s="33"/>
    </row>
    <row r="2016" spans="1:38" x14ac:dyDescent="0.3">
      <c r="A2016" s="61"/>
      <c r="B2016" s="61"/>
      <c r="C2016" s="32"/>
      <c r="D2016" s="34"/>
      <c r="E2016" s="35"/>
      <c r="F2016" s="32"/>
      <c r="G2016" s="32"/>
      <c r="H2016" s="32"/>
      <c r="I2016" s="32"/>
      <c r="J2016" s="32"/>
      <c r="K2016" s="32"/>
      <c r="L2016" s="33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3"/>
    </row>
    <row r="2017" spans="1:38" x14ac:dyDescent="0.3">
      <c r="A2017" s="61"/>
      <c r="B2017" s="61"/>
      <c r="C2017" s="32"/>
      <c r="D2017" s="34"/>
      <c r="E2017" s="35"/>
      <c r="F2017" s="32"/>
      <c r="G2017" s="32"/>
      <c r="H2017" s="32"/>
      <c r="I2017" s="32"/>
      <c r="J2017" s="32"/>
      <c r="K2017" s="32"/>
      <c r="L2017" s="33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3"/>
    </row>
    <row r="2018" spans="1:38" x14ac:dyDescent="0.3">
      <c r="A2018" s="61"/>
      <c r="B2018" s="61"/>
      <c r="C2018" s="32"/>
      <c r="D2018" s="34"/>
      <c r="E2018" s="35"/>
      <c r="F2018" s="32"/>
      <c r="G2018" s="32"/>
      <c r="H2018" s="32"/>
      <c r="I2018" s="32"/>
      <c r="J2018" s="32"/>
      <c r="K2018" s="32"/>
      <c r="L2018" s="33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3"/>
    </row>
    <row r="2019" spans="1:38" x14ac:dyDescent="0.3">
      <c r="A2019" s="61"/>
      <c r="B2019" s="61"/>
      <c r="C2019" s="32"/>
      <c r="D2019" s="34"/>
      <c r="E2019" s="35"/>
      <c r="F2019" s="32"/>
      <c r="G2019" s="32"/>
      <c r="H2019" s="32"/>
      <c r="I2019" s="32"/>
      <c r="J2019" s="32"/>
      <c r="K2019" s="32"/>
      <c r="L2019" s="33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3"/>
    </row>
    <row r="2020" spans="1:38" x14ac:dyDescent="0.3">
      <c r="A2020" s="61"/>
      <c r="B2020" s="61"/>
      <c r="C2020" s="32"/>
      <c r="D2020" s="34"/>
      <c r="E2020" s="35"/>
      <c r="F2020" s="32"/>
      <c r="G2020" s="32"/>
      <c r="H2020" s="32"/>
      <c r="I2020" s="32"/>
      <c r="J2020" s="32"/>
      <c r="K2020" s="32"/>
      <c r="L2020" s="33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3"/>
    </row>
    <row r="2021" spans="1:38" x14ac:dyDescent="0.3">
      <c r="A2021" s="61"/>
      <c r="B2021" s="61"/>
      <c r="C2021" s="32"/>
      <c r="D2021" s="34"/>
      <c r="E2021" s="35"/>
      <c r="F2021" s="32"/>
      <c r="G2021" s="32"/>
      <c r="H2021" s="32"/>
      <c r="I2021" s="32"/>
      <c r="J2021" s="32"/>
      <c r="K2021" s="32"/>
      <c r="L2021" s="33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3"/>
    </row>
    <row r="2022" spans="1:38" x14ac:dyDescent="0.3">
      <c r="A2022" s="61"/>
      <c r="B2022" s="61"/>
      <c r="C2022" s="32"/>
      <c r="D2022" s="34"/>
      <c r="E2022" s="35"/>
      <c r="F2022" s="32"/>
      <c r="G2022" s="32"/>
      <c r="H2022" s="32"/>
      <c r="I2022" s="32"/>
      <c r="J2022" s="32"/>
      <c r="K2022" s="32"/>
      <c r="L2022" s="33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3"/>
    </row>
    <row r="2023" spans="1:38" x14ac:dyDescent="0.3">
      <c r="A2023" s="61"/>
      <c r="B2023" s="61"/>
      <c r="C2023" s="32"/>
      <c r="D2023" s="34"/>
      <c r="E2023" s="35"/>
      <c r="F2023" s="32"/>
      <c r="G2023" s="32"/>
      <c r="H2023" s="32"/>
      <c r="I2023" s="32"/>
      <c r="J2023" s="32"/>
      <c r="K2023" s="32"/>
      <c r="L2023" s="33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  <c r="AG2023" s="32"/>
      <c r="AH2023" s="32"/>
      <c r="AI2023" s="32"/>
      <c r="AJ2023" s="32"/>
      <c r="AK2023" s="32"/>
      <c r="AL2023" s="33"/>
    </row>
    <row r="2024" spans="1:38" x14ac:dyDescent="0.3">
      <c r="A2024" s="61"/>
      <c r="B2024" s="61"/>
      <c r="C2024" s="32"/>
      <c r="D2024" s="34"/>
      <c r="E2024" s="35"/>
      <c r="F2024" s="32"/>
      <c r="G2024" s="32"/>
      <c r="H2024" s="32"/>
      <c r="I2024" s="32"/>
      <c r="J2024" s="32"/>
      <c r="K2024" s="32"/>
      <c r="L2024" s="33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3"/>
    </row>
    <row r="2025" spans="1:38" x14ac:dyDescent="0.3">
      <c r="A2025" s="61"/>
      <c r="B2025" s="61"/>
      <c r="C2025" s="32"/>
      <c r="D2025" s="34"/>
      <c r="E2025" s="35"/>
      <c r="F2025" s="32"/>
      <c r="G2025" s="32"/>
      <c r="H2025" s="32"/>
      <c r="I2025" s="32"/>
      <c r="J2025" s="32"/>
      <c r="K2025" s="32"/>
      <c r="L2025" s="33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  <c r="AG2025" s="32"/>
      <c r="AH2025" s="32"/>
      <c r="AI2025" s="32"/>
      <c r="AJ2025" s="32"/>
      <c r="AK2025" s="32"/>
      <c r="AL2025" s="33"/>
    </row>
    <row r="2026" spans="1:38" x14ac:dyDescent="0.3">
      <c r="A2026" s="61"/>
      <c r="B2026" s="61"/>
      <c r="C2026" s="32"/>
      <c r="D2026" s="34"/>
      <c r="E2026" s="35"/>
      <c r="F2026" s="32"/>
      <c r="G2026" s="32"/>
      <c r="H2026" s="32"/>
      <c r="I2026" s="32"/>
      <c r="J2026" s="32"/>
      <c r="K2026" s="32"/>
      <c r="L2026" s="33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3"/>
    </row>
    <row r="2027" spans="1:38" x14ac:dyDescent="0.3">
      <c r="A2027" s="61"/>
      <c r="B2027" s="61"/>
      <c r="C2027" s="32"/>
      <c r="D2027" s="34"/>
      <c r="E2027" s="35"/>
      <c r="F2027" s="32"/>
      <c r="G2027" s="32"/>
      <c r="H2027" s="32"/>
      <c r="I2027" s="32"/>
      <c r="J2027" s="32"/>
      <c r="K2027" s="32"/>
      <c r="L2027" s="33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3"/>
    </row>
    <row r="2028" spans="1:38" x14ac:dyDescent="0.3">
      <c r="A2028" s="61"/>
      <c r="B2028" s="61"/>
      <c r="C2028" s="32"/>
      <c r="D2028" s="34"/>
      <c r="E2028" s="35"/>
      <c r="F2028" s="32"/>
      <c r="G2028" s="32"/>
      <c r="H2028" s="32"/>
      <c r="I2028" s="32"/>
      <c r="J2028" s="32"/>
      <c r="K2028" s="32"/>
      <c r="L2028" s="33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3"/>
    </row>
    <row r="2029" spans="1:38" x14ac:dyDescent="0.3">
      <c r="A2029" s="61"/>
      <c r="B2029" s="61"/>
      <c r="C2029" s="32"/>
      <c r="D2029" s="34"/>
      <c r="E2029" s="35"/>
      <c r="F2029" s="32"/>
      <c r="G2029" s="32"/>
      <c r="H2029" s="32"/>
      <c r="I2029" s="32"/>
      <c r="J2029" s="32"/>
      <c r="K2029" s="32"/>
      <c r="L2029" s="33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3"/>
    </row>
    <row r="2030" spans="1:38" x14ac:dyDescent="0.3">
      <c r="A2030" s="61"/>
      <c r="B2030" s="61"/>
      <c r="C2030" s="32"/>
      <c r="D2030" s="34"/>
      <c r="E2030" s="35"/>
      <c r="F2030" s="32"/>
      <c r="G2030" s="32"/>
      <c r="H2030" s="32"/>
      <c r="I2030" s="32"/>
      <c r="J2030" s="32"/>
      <c r="K2030" s="32"/>
      <c r="L2030" s="33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3"/>
    </row>
    <row r="2031" spans="1:38" x14ac:dyDescent="0.3">
      <c r="A2031" s="61"/>
      <c r="B2031" s="61"/>
      <c r="C2031" s="32"/>
      <c r="D2031" s="34"/>
      <c r="E2031" s="35"/>
      <c r="F2031" s="32"/>
      <c r="G2031" s="32"/>
      <c r="H2031" s="32"/>
      <c r="I2031" s="32"/>
      <c r="J2031" s="32"/>
      <c r="K2031" s="32"/>
      <c r="L2031" s="33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3"/>
    </row>
    <row r="2032" spans="1:38" x14ac:dyDescent="0.3">
      <c r="A2032" s="61"/>
      <c r="B2032" s="61"/>
      <c r="C2032" s="32"/>
      <c r="D2032" s="34"/>
      <c r="E2032" s="35"/>
      <c r="F2032" s="32"/>
      <c r="G2032" s="32"/>
      <c r="H2032" s="32"/>
      <c r="I2032" s="32"/>
      <c r="J2032" s="32"/>
      <c r="K2032" s="32"/>
      <c r="L2032" s="33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3"/>
    </row>
    <row r="2033" spans="1:38" x14ac:dyDescent="0.3">
      <c r="A2033" s="61"/>
      <c r="B2033" s="61"/>
      <c r="C2033" s="32"/>
      <c r="D2033" s="34"/>
      <c r="E2033" s="35"/>
      <c r="F2033" s="32"/>
      <c r="G2033" s="32"/>
      <c r="H2033" s="32"/>
      <c r="I2033" s="32"/>
      <c r="J2033" s="32"/>
      <c r="K2033" s="32"/>
      <c r="L2033" s="33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3"/>
    </row>
    <row r="2034" spans="1:38" x14ac:dyDescent="0.3">
      <c r="A2034" s="61"/>
      <c r="B2034" s="61"/>
      <c r="C2034" s="32"/>
      <c r="D2034" s="34"/>
      <c r="E2034" s="35"/>
      <c r="F2034" s="32"/>
      <c r="G2034" s="32"/>
      <c r="H2034" s="32"/>
      <c r="I2034" s="32"/>
      <c r="J2034" s="32"/>
      <c r="K2034" s="32"/>
      <c r="L2034" s="33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3"/>
    </row>
    <row r="2035" spans="1:38" x14ac:dyDescent="0.3">
      <c r="A2035" s="61"/>
      <c r="B2035" s="61"/>
      <c r="C2035" s="32"/>
      <c r="D2035" s="34"/>
      <c r="E2035" s="35"/>
      <c r="F2035" s="32"/>
      <c r="G2035" s="32"/>
      <c r="H2035" s="32"/>
      <c r="I2035" s="32"/>
      <c r="J2035" s="32"/>
      <c r="K2035" s="32"/>
      <c r="L2035" s="33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3"/>
    </row>
    <row r="2036" spans="1:38" x14ac:dyDescent="0.3">
      <c r="A2036" s="61"/>
      <c r="B2036" s="61"/>
      <c r="C2036" s="32"/>
      <c r="D2036" s="34"/>
      <c r="E2036" s="35"/>
      <c r="F2036" s="32"/>
      <c r="G2036" s="32"/>
      <c r="H2036" s="32"/>
      <c r="I2036" s="32"/>
      <c r="J2036" s="32"/>
      <c r="K2036" s="32"/>
      <c r="L2036" s="33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3"/>
    </row>
    <row r="2037" spans="1:38" x14ac:dyDescent="0.3">
      <c r="A2037" s="61"/>
      <c r="B2037" s="61"/>
      <c r="C2037" s="32"/>
      <c r="D2037" s="34"/>
      <c r="E2037" s="35"/>
      <c r="F2037" s="32"/>
      <c r="G2037" s="32"/>
      <c r="H2037" s="32"/>
      <c r="I2037" s="32"/>
      <c r="J2037" s="32"/>
      <c r="K2037" s="32"/>
      <c r="L2037" s="33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3"/>
    </row>
    <row r="2038" spans="1:38" x14ac:dyDescent="0.3">
      <c r="A2038" s="61"/>
      <c r="B2038" s="61"/>
      <c r="C2038" s="32"/>
      <c r="D2038" s="34"/>
      <c r="E2038" s="35"/>
      <c r="F2038" s="32"/>
      <c r="G2038" s="32"/>
      <c r="H2038" s="32"/>
      <c r="I2038" s="32"/>
      <c r="J2038" s="32"/>
      <c r="K2038" s="32"/>
      <c r="L2038" s="33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3"/>
    </row>
    <row r="2039" spans="1:38" x14ac:dyDescent="0.3">
      <c r="A2039" s="61"/>
      <c r="B2039" s="61"/>
      <c r="C2039" s="32"/>
      <c r="D2039" s="34"/>
      <c r="E2039" s="35"/>
      <c r="F2039" s="32"/>
      <c r="G2039" s="32"/>
      <c r="H2039" s="32"/>
      <c r="I2039" s="32"/>
      <c r="J2039" s="32"/>
      <c r="K2039" s="32"/>
      <c r="L2039" s="33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3"/>
    </row>
    <row r="2040" spans="1:38" x14ac:dyDescent="0.3">
      <c r="A2040" s="61"/>
      <c r="B2040" s="61"/>
      <c r="C2040" s="32"/>
      <c r="D2040" s="34"/>
      <c r="E2040" s="35"/>
      <c r="F2040" s="32"/>
      <c r="G2040" s="32"/>
      <c r="H2040" s="32"/>
      <c r="I2040" s="32"/>
      <c r="J2040" s="32"/>
      <c r="K2040" s="32"/>
      <c r="L2040" s="33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3"/>
    </row>
    <row r="2041" spans="1:38" x14ac:dyDescent="0.3">
      <c r="A2041" s="61"/>
      <c r="B2041" s="61"/>
      <c r="C2041" s="32"/>
      <c r="D2041" s="34"/>
      <c r="E2041" s="35"/>
      <c r="F2041" s="32"/>
      <c r="G2041" s="32"/>
      <c r="H2041" s="32"/>
      <c r="I2041" s="32"/>
      <c r="J2041" s="32"/>
      <c r="K2041" s="32"/>
      <c r="L2041" s="33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3"/>
    </row>
    <row r="2042" spans="1:38" x14ac:dyDescent="0.3">
      <c r="A2042" s="61"/>
      <c r="B2042" s="61"/>
      <c r="C2042" s="32"/>
      <c r="D2042" s="34"/>
      <c r="E2042" s="35"/>
      <c r="F2042" s="32"/>
      <c r="G2042" s="32"/>
      <c r="H2042" s="32"/>
      <c r="I2042" s="32"/>
      <c r="J2042" s="32"/>
      <c r="K2042" s="32"/>
      <c r="L2042" s="33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3"/>
    </row>
    <row r="2043" spans="1:38" x14ac:dyDescent="0.3">
      <c r="A2043" s="61"/>
      <c r="B2043" s="61"/>
      <c r="C2043" s="32"/>
      <c r="D2043" s="34"/>
      <c r="E2043" s="35"/>
      <c r="F2043" s="32"/>
      <c r="G2043" s="32"/>
      <c r="H2043" s="32"/>
      <c r="I2043" s="32"/>
      <c r="J2043" s="32"/>
      <c r="K2043" s="32"/>
      <c r="L2043" s="33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3"/>
    </row>
    <row r="2044" spans="1:38" x14ac:dyDescent="0.3">
      <c r="A2044" s="61"/>
      <c r="B2044" s="61"/>
      <c r="C2044" s="32"/>
      <c r="D2044" s="34"/>
      <c r="E2044" s="35"/>
      <c r="F2044" s="32"/>
      <c r="G2044" s="32"/>
      <c r="H2044" s="32"/>
      <c r="I2044" s="32"/>
      <c r="J2044" s="32"/>
      <c r="K2044" s="32"/>
      <c r="L2044" s="33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3"/>
    </row>
    <row r="2045" spans="1:38" x14ac:dyDescent="0.3">
      <c r="A2045" s="61"/>
      <c r="B2045" s="61"/>
      <c r="C2045" s="32"/>
      <c r="D2045" s="34"/>
      <c r="E2045" s="35"/>
      <c r="F2045" s="32"/>
      <c r="G2045" s="32"/>
      <c r="H2045" s="32"/>
      <c r="I2045" s="32"/>
      <c r="J2045" s="32"/>
      <c r="K2045" s="32"/>
      <c r="L2045" s="33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3"/>
    </row>
    <row r="2046" spans="1:38" x14ac:dyDescent="0.3">
      <c r="A2046" s="61"/>
      <c r="B2046" s="61"/>
      <c r="C2046" s="32"/>
      <c r="D2046" s="34"/>
      <c r="E2046" s="35"/>
      <c r="F2046" s="32"/>
      <c r="G2046" s="32"/>
      <c r="H2046" s="32"/>
      <c r="I2046" s="32"/>
      <c r="J2046" s="32"/>
      <c r="K2046" s="32"/>
      <c r="L2046" s="33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3"/>
    </row>
    <row r="2047" spans="1:38" x14ac:dyDescent="0.3">
      <c r="A2047" s="61"/>
      <c r="B2047" s="61"/>
      <c r="C2047" s="32"/>
      <c r="D2047" s="34"/>
      <c r="E2047" s="35"/>
      <c r="F2047" s="32"/>
      <c r="G2047" s="32"/>
      <c r="H2047" s="32"/>
      <c r="I2047" s="32"/>
      <c r="J2047" s="32"/>
      <c r="K2047" s="32"/>
      <c r="L2047" s="33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3"/>
    </row>
    <row r="2048" spans="1:38" x14ac:dyDescent="0.3">
      <c r="A2048" s="61"/>
      <c r="B2048" s="61"/>
      <c r="C2048" s="32"/>
      <c r="D2048" s="34"/>
      <c r="E2048" s="35"/>
      <c r="F2048" s="32"/>
      <c r="G2048" s="32"/>
      <c r="H2048" s="32"/>
      <c r="I2048" s="32"/>
      <c r="J2048" s="32"/>
      <c r="K2048" s="32"/>
      <c r="L2048" s="33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3"/>
    </row>
    <row r="2049" spans="1:38" x14ac:dyDescent="0.3">
      <c r="A2049" s="61"/>
      <c r="B2049" s="61"/>
      <c r="C2049" s="32"/>
      <c r="D2049" s="34"/>
      <c r="E2049" s="35"/>
      <c r="F2049" s="32"/>
      <c r="G2049" s="32"/>
      <c r="H2049" s="32"/>
      <c r="I2049" s="32"/>
      <c r="J2049" s="32"/>
      <c r="K2049" s="32"/>
      <c r="L2049" s="33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3"/>
    </row>
    <row r="2050" spans="1:38" x14ac:dyDescent="0.3">
      <c r="A2050" s="61"/>
      <c r="B2050" s="61"/>
      <c r="C2050" s="32"/>
      <c r="D2050" s="34"/>
      <c r="E2050" s="35"/>
      <c r="F2050" s="32"/>
      <c r="G2050" s="32"/>
      <c r="H2050" s="32"/>
      <c r="I2050" s="32"/>
      <c r="J2050" s="32"/>
      <c r="K2050" s="32"/>
      <c r="L2050" s="33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/>
      <c r="AK2050" s="32"/>
      <c r="AL2050" s="33"/>
    </row>
    <row r="2051" spans="1:38" x14ac:dyDescent="0.3">
      <c r="A2051" s="61"/>
      <c r="B2051" s="61"/>
      <c r="C2051" s="32"/>
      <c r="D2051" s="34"/>
      <c r="E2051" s="35"/>
      <c r="F2051" s="32"/>
      <c r="G2051" s="32"/>
      <c r="H2051" s="32"/>
      <c r="I2051" s="32"/>
      <c r="J2051" s="32"/>
      <c r="K2051" s="32"/>
      <c r="L2051" s="33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/>
      <c r="AK2051" s="32"/>
      <c r="AL2051" s="33"/>
    </row>
    <row r="2052" spans="1:38" x14ac:dyDescent="0.3">
      <c r="A2052" s="61"/>
      <c r="B2052" s="61"/>
      <c r="C2052" s="32"/>
      <c r="D2052" s="34"/>
      <c r="E2052" s="35"/>
      <c r="F2052" s="32"/>
      <c r="G2052" s="32"/>
      <c r="H2052" s="32"/>
      <c r="I2052" s="32"/>
      <c r="J2052" s="32"/>
      <c r="K2052" s="32"/>
      <c r="L2052" s="33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3"/>
    </row>
    <row r="2053" spans="1:38" x14ac:dyDescent="0.3">
      <c r="A2053" s="61"/>
      <c r="B2053" s="61"/>
      <c r="C2053" s="32"/>
      <c r="D2053" s="34"/>
      <c r="E2053" s="35"/>
      <c r="F2053" s="32"/>
      <c r="G2053" s="32"/>
      <c r="H2053" s="32"/>
      <c r="I2053" s="32"/>
      <c r="J2053" s="32"/>
      <c r="K2053" s="32"/>
      <c r="L2053" s="33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/>
      <c r="AK2053" s="32"/>
      <c r="AL2053" s="33"/>
    </row>
    <row r="2054" spans="1:38" x14ac:dyDescent="0.3">
      <c r="A2054" s="61"/>
      <c r="B2054" s="61"/>
      <c r="C2054" s="32"/>
      <c r="D2054" s="34"/>
      <c r="E2054" s="35"/>
      <c r="F2054" s="32"/>
      <c r="G2054" s="32"/>
      <c r="H2054" s="32"/>
      <c r="I2054" s="32"/>
      <c r="J2054" s="32"/>
      <c r="K2054" s="32"/>
      <c r="L2054" s="33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/>
      <c r="AK2054" s="32"/>
      <c r="AL2054" s="33"/>
    </row>
    <row r="2055" spans="1:38" x14ac:dyDescent="0.3">
      <c r="A2055" s="61"/>
      <c r="B2055" s="61"/>
      <c r="C2055" s="32"/>
      <c r="D2055" s="34"/>
      <c r="E2055" s="35"/>
      <c r="F2055" s="32"/>
      <c r="G2055" s="32"/>
      <c r="H2055" s="32"/>
      <c r="I2055" s="32"/>
      <c r="J2055" s="32"/>
      <c r="K2055" s="32"/>
      <c r="L2055" s="33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/>
      <c r="AK2055" s="32"/>
      <c r="AL2055" s="33"/>
    </row>
    <row r="2056" spans="1:38" x14ac:dyDescent="0.3">
      <c r="A2056" s="61"/>
      <c r="B2056" s="61"/>
      <c r="C2056" s="32"/>
      <c r="D2056" s="34"/>
      <c r="E2056" s="35"/>
      <c r="F2056" s="32"/>
      <c r="G2056" s="32"/>
      <c r="H2056" s="32"/>
      <c r="I2056" s="32"/>
      <c r="J2056" s="32"/>
      <c r="K2056" s="32"/>
      <c r="L2056" s="33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/>
      <c r="AK2056" s="32"/>
      <c r="AL2056" s="33"/>
    </row>
    <row r="2057" spans="1:38" x14ac:dyDescent="0.3">
      <c r="A2057" s="61"/>
      <c r="B2057" s="61"/>
      <c r="C2057" s="32"/>
      <c r="D2057" s="34"/>
      <c r="E2057" s="35"/>
      <c r="F2057" s="32"/>
      <c r="G2057" s="32"/>
      <c r="H2057" s="32"/>
      <c r="I2057" s="32"/>
      <c r="J2057" s="32"/>
      <c r="K2057" s="32"/>
      <c r="L2057" s="33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3"/>
    </row>
    <row r="2058" spans="1:38" x14ac:dyDescent="0.3">
      <c r="A2058" s="61"/>
      <c r="B2058" s="61"/>
      <c r="C2058" s="32"/>
      <c r="D2058" s="34"/>
      <c r="E2058" s="35"/>
      <c r="F2058" s="32"/>
      <c r="G2058" s="32"/>
      <c r="H2058" s="32"/>
      <c r="I2058" s="32"/>
      <c r="J2058" s="32"/>
      <c r="K2058" s="32"/>
      <c r="L2058" s="33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3"/>
    </row>
    <row r="2059" spans="1:38" x14ac:dyDescent="0.3">
      <c r="A2059" s="61"/>
      <c r="B2059" s="61"/>
      <c r="C2059" s="32"/>
      <c r="D2059" s="34"/>
      <c r="E2059" s="35"/>
      <c r="F2059" s="32"/>
      <c r="G2059" s="32"/>
      <c r="H2059" s="32"/>
      <c r="I2059" s="32"/>
      <c r="J2059" s="32"/>
      <c r="K2059" s="32"/>
      <c r="L2059" s="33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3"/>
    </row>
    <row r="2060" spans="1:38" x14ac:dyDescent="0.3">
      <c r="A2060" s="61"/>
      <c r="B2060" s="61"/>
      <c r="C2060" s="32"/>
      <c r="D2060" s="34"/>
      <c r="E2060" s="35"/>
      <c r="F2060" s="32"/>
      <c r="G2060" s="32"/>
      <c r="H2060" s="32"/>
      <c r="I2060" s="32"/>
      <c r="J2060" s="32"/>
      <c r="K2060" s="32"/>
      <c r="L2060" s="33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3"/>
    </row>
    <row r="2061" spans="1:38" x14ac:dyDescent="0.3">
      <c r="A2061" s="61"/>
      <c r="B2061" s="61"/>
      <c r="C2061" s="32"/>
      <c r="D2061" s="34"/>
      <c r="E2061" s="35"/>
      <c r="F2061" s="32"/>
      <c r="G2061" s="32"/>
      <c r="H2061" s="32"/>
      <c r="I2061" s="32"/>
      <c r="J2061" s="32"/>
      <c r="K2061" s="32"/>
      <c r="L2061" s="33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3"/>
    </row>
    <row r="2062" spans="1:38" x14ac:dyDescent="0.3">
      <c r="A2062" s="61"/>
      <c r="B2062" s="61"/>
      <c r="C2062" s="32"/>
      <c r="D2062" s="34"/>
      <c r="E2062" s="35"/>
      <c r="F2062" s="32"/>
      <c r="G2062" s="32"/>
      <c r="H2062" s="32"/>
      <c r="I2062" s="32"/>
      <c r="J2062" s="32"/>
      <c r="K2062" s="32"/>
      <c r="L2062" s="33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3"/>
    </row>
    <row r="2063" spans="1:38" x14ac:dyDescent="0.3">
      <c r="A2063" s="61"/>
      <c r="B2063" s="61"/>
      <c r="C2063" s="32"/>
      <c r="D2063" s="34"/>
      <c r="E2063" s="35"/>
      <c r="F2063" s="32"/>
      <c r="G2063" s="32"/>
      <c r="H2063" s="32"/>
      <c r="I2063" s="32"/>
      <c r="J2063" s="32"/>
      <c r="K2063" s="32"/>
      <c r="L2063" s="33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3"/>
    </row>
    <row r="2064" spans="1:38" x14ac:dyDescent="0.3">
      <c r="A2064" s="61"/>
      <c r="B2064" s="61"/>
      <c r="C2064" s="32"/>
      <c r="D2064" s="34"/>
      <c r="E2064" s="35"/>
      <c r="F2064" s="32"/>
      <c r="G2064" s="32"/>
      <c r="H2064" s="32"/>
      <c r="I2064" s="32"/>
      <c r="J2064" s="32"/>
      <c r="K2064" s="32"/>
      <c r="L2064" s="33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3"/>
    </row>
    <row r="2065" spans="1:38" x14ac:dyDescent="0.3">
      <c r="A2065" s="61"/>
      <c r="B2065" s="61"/>
      <c r="C2065" s="32"/>
      <c r="D2065" s="34"/>
      <c r="E2065" s="35"/>
      <c r="F2065" s="32"/>
      <c r="G2065" s="32"/>
      <c r="H2065" s="32"/>
      <c r="I2065" s="32"/>
      <c r="J2065" s="32"/>
      <c r="K2065" s="32"/>
      <c r="L2065" s="33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  <c r="AG2065" s="32"/>
      <c r="AH2065" s="32"/>
      <c r="AI2065" s="32"/>
      <c r="AJ2065" s="32"/>
      <c r="AK2065" s="32"/>
      <c r="AL2065" s="33"/>
    </row>
    <row r="2066" spans="1:38" x14ac:dyDescent="0.3">
      <c r="A2066" s="61"/>
      <c r="B2066" s="61"/>
      <c r="C2066" s="32"/>
      <c r="D2066" s="34"/>
      <c r="E2066" s="35"/>
      <c r="F2066" s="32"/>
      <c r="G2066" s="32"/>
      <c r="H2066" s="32"/>
      <c r="I2066" s="32"/>
      <c r="J2066" s="32"/>
      <c r="K2066" s="32"/>
      <c r="L2066" s="33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3"/>
    </row>
    <row r="2067" spans="1:38" x14ac:dyDescent="0.3">
      <c r="A2067" s="61"/>
      <c r="B2067" s="61"/>
      <c r="C2067" s="32"/>
      <c r="D2067" s="34"/>
      <c r="E2067" s="35"/>
      <c r="F2067" s="32"/>
      <c r="G2067" s="32"/>
      <c r="H2067" s="32"/>
      <c r="I2067" s="32"/>
      <c r="J2067" s="32"/>
      <c r="K2067" s="32"/>
      <c r="L2067" s="33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3"/>
    </row>
    <row r="2068" spans="1:38" x14ac:dyDescent="0.3">
      <c r="A2068" s="61"/>
      <c r="B2068" s="61"/>
      <c r="C2068" s="32"/>
      <c r="D2068" s="34"/>
      <c r="E2068" s="35"/>
      <c r="F2068" s="32"/>
      <c r="G2068" s="32"/>
      <c r="H2068" s="32"/>
      <c r="I2068" s="32"/>
      <c r="J2068" s="32"/>
      <c r="K2068" s="32"/>
      <c r="L2068" s="33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3"/>
    </row>
    <row r="2069" spans="1:38" x14ac:dyDescent="0.3">
      <c r="A2069" s="61"/>
      <c r="B2069" s="61"/>
      <c r="C2069" s="32"/>
      <c r="D2069" s="34"/>
      <c r="E2069" s="35"/>
      <c r="F2069" s="32"/>
      <c r="G2069" s="32"/>
      <c r="H2069" s="32"/>
      <c r="I2069" s="32"/>
      <c r="J2069" s="32"/>
      <c r="K2069" s="32"/>
      <c r="L2069" s="33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3"/>
    </row>
    <row r="2070" spans="1:38" x14ac:dyDescent="0.3">
      <c r="A2070" s="61"/>
      <c r="B2070" s="61"/>
      <c r="C2070" s="32"/>
      <c r="D2070" s="34"/>
      <c r="E2070" s="35"/>
      <c r="F2070" s="32"/>
      <c r="G2070" s="32"/>
      <c r="H2070" s="32"/>
      <c r="I2070" s="32"/>
      <c r="J2070" s="32"/>
      <c r="K2070" s="32"/>
      <c r="L2070" s="33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3"/>
    </row>
    <row r="2071" spans="1:38" x14ac:dyDescent="0.3">
      <c r="A2071" s="61"/>
      <c r="B2071" s="61"/>
      <c r="C2071" s="32"/>
      <c r="D2071" s="34"/>
      <c r="E2071" s="35"/>
      <c r="F2071" s="32"/>
      <c r="G2071" s="32"/>
      <c r="H2071" s="32"/>
      <c r="I2071" s="32"/>
      <c r="J2071" s="32"/>
      <c r="K2071" s="32"/>
      <c r="L2071" s="33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3"/>
    </row>
    <row r="2072" spans="1:38" x14ac:dyDescent="0.3">
      <c r="A2072" s="61"/>
      <c r="B2072" s="61"/>
      <c r="C2072" s="32"/>
      <c r="D2072" s="34"/>
      <c r="E2072" s="35"/>
      <c r="F2072" s="32"/>
      <c r="G2072" s="32"/>
      <c r="H2072" s="32"/>
      <c r="I2072" s="32"/>
      <c r="J2072" s="32"/>
      <c r="K2072" s="32"/>
      <c r="L2072" s="33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3"/>
    </row>
    <row r="2073" spans="1:38" x14ac:dyDescent="0.3">
      <c r="A2073" s="61"/>
      <c r="B2073" s="61"/>
      <c r="C2073" s="32"/>
      <c r="D2073" s="34"/>
      <c r="E2073" s="35"/>
      <c r="F2073" s="32"/>
      <c r="G2073" s="32"/>
      <c r="H2073" s="32"/>
      <c r="I2073" s="32"/>
      <c r="J2073" s="32"/>
      <c r="K2073" s="32"/>
      <c r="L2073" s="33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3"/>
    </row>
    <row r="2074" spans="1:38" x14ac:dyDescent="0.3">
      <c r="A2074" s="61"/>
      <c r="B2074" s="61"/>
      <c r="C2074" s="32"/>
      <c r="D2074" s="34"/>
      <c r="E2074" s="35"/>
      <c r="F2074" s="32"/>
      <c r="G2074" s="32"/>
      <c r="H2074" s="32"/>
      <c r="I2074" s="32"/>
      <c r="J2074" s="32"/>
      <c r="K2074" s="32"/>
      <c r="L2074" s="33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3"/>
    </row>
    <row r="2075" spans="1:38" x14ac:dyDescent="0.3">
      <c r="A2075" s="61"/>
      <c r="B2075" s="61"/>
      <c r="C2075" s="32"/>
      <c r="D2075" s="34"/>
      <c r="E2075" s="35"/>
      <c r="F2075" s="32"/>
      <c r="G2075" s="32"/>
      <c r="H2075" s="32"/>
      <c r="I2075" s="32"/>
      <c r="J2075" s="32"/>
      <c r="K2075" s="32"/>
      <c r="L2075" s="33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3"/>
    </row>
    <row r="2076" spans="1:38" x14ac:dyDescent="0.3">
      <c r="A2076" s="61"/>
      <c r="B2076" s="61"/>
      <c r="C2076" s="32"/>
      <c r="D2076" s="34"/>
      <c r="E2076" s="35"/>
      <c r="F2076" s="32"/>
      <c r="G2076" s="32"/>
      <c r="H2076" s="32"/>
      <c r="I2076" s="32"/>
      <c r="J2076" s="32"/>
      <c r="K2076" s="32"/>
      <c r="L2076" s="33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3"/>
    </row>
    <row r="2077" spans="1:38" x14ac:dyDescent="0.3">
      <c r="A2077" s="61"/>
      <c r="B2077" s="61"/>
      <c r="C2077" s="32"/>
      <c r="D2077" s="34"/>
      <c r="E2077" s="35"/>
      <c r="F2077" s="32"/>
      <c r="G2077" s="32"/>
      <c r="H2077" s="32"/>
      <c r="I2077" s="32"/>
      <c r="J2077" s="32"/>
      <c r="K2077" s="32"/>
      <c r="L2077" s="33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3"/>
    </row>
    <row r="2078" spans="1:38" x14ac:dyDescent="0.3">
      <c r="A2078" s="61"/>
      <c r="B2078" s="61"/>
      <c r="C2078" s="32"/>
      <c r="D2078" s="34"/>
      <c r="E2078" s="35"/>
      <c r="F2078" s="32"/>
      <c r="G2078" s="32"/>
      <c r="H2078" s="32"/>
      <c r="I2078" s="32"/>
      <c r="J2078" s="32"/>
      <c r="K2078" s="32"/>
      <c r="L2078" s="33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3"/>
    </row>
    <row r="2079" spans="1:38" x14ac:dyDescent="0.3">
      <c r="A2079" s="61"/>
      <c r="B2079" s="61"/>
      <c r="C2079" s="32"/>
      <c r="D2079" s="34"/>
      <c r="E2079" s="35"/>
      <c r="F2079" s="32"/>
      <c r="G2079" s="32"/>
      <c r="H2079" s="32"/>
      <c r="I2079" s="32"/>
      <c r="J2079" s="32"/>
      <c r="K2079" s="32"/>
      <c r="L2079" s="33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3"/>
    </row>
    <row r="2080" spans="1:38" x14ac:dyDescent="0.3">
      <c r="A2080" s="61"/>
      <c r="B2080" s="61"/>
      <c r="C2080" s="32"/>
      <c r="D2080" s="34"/>
      <c r="E2080" s="35"/>
      <c r="F2080" s="32"/>
      <c r="G2080" s="32"/>
      <c r="H2080" s="32"/>
      <c r="I2080" s="32"/>
      <c r="J2080" s="32"/>
      <c r="K2080" s="32"/>
      <c r="L2080" s="33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3"/>
    </row>
    <row r="2081" spans="1:38" x14ac:dyDescent="0.3">
      <c r="A2081" s="61"/>
      <c r="B2081" s="61"/>
      <c r="C2081" s="32"/>
      <c r="D2081" s="34"/>
      <c r="E2081" s="35"/>
      <c r="F2081" s="32"/>
      <c r="G2081" s="32"/>
      <c r="H2081" s="32"/>
      <c r="I2081" s="32"/>
      <c r="J2081" s="32"/>
      <c r="K2081" s="32"/>
      <c r="L2081" s="33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3"/>
    </row>
    <row r="2082" spans="1:38" x14ac:dyDescent="0.3">
      <c r="A2082" s="61"/>
      <c r="B2082" s="61"/>
      <c r="C2082" s="32"/>
      <c r="D2082" s="34"/>
      <c r="E2082" s="35"/>
      <c r="F2082" s="32"/>
      <c r="G2082" s="32"/>
      <c r="H2082" s="32"/>
      <c r="I2082" s="32"/>
      <c r="J2082" s="32"/>
      <c r="K2082" s="32"/>
      <c r="L2082" s="33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3"/>
    </row>
    <row r="2083" spans="1:38" x14ac:dyDescent="0.3">
      <c r="A2083" s="61"/>
      <c r="B2083" s="61"/>
      <c r="C2083" s="32"/>
      <c r="D2083" s="34"/>
      <c r="E2083" s="35"/>
      <c r="F2083" s="32"/>
      <c r="G2083" s="32"/>
      <c r="H2083" s="32"/>
      <c r="I2083" s="32"/>
      <c r="J2083" s="32"/>
      <c r="K2083" s="32"/>
      <c r="L2083" s="33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3"/>
    </row>
    <row r="2084" spans="1:38" x14ac:dyDescent="0.3">
      <c r="A2084" s="61"/>
      <c r="B2084" s="61"/>
      <c r="C2084" s="32"/>
      <c r="D2084" s="34"/>
      <c r="E2084" s="35"/>
      <c r="F2084" s="32"/>
      <c r="G2084" s="32"/>
      <c r="H2084" s="32"/>
      <c r="I2084" s="32"/>
      <c r="J2084" s="32"/>
      <c r="K2084" s="32"/>
      <c r="L2084" s="33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3"/>
    </row>
    <row r="2085" spans="1:38" x14ac:dyDescent="0.3">
      <c r="A2085" s="61"/>
      <c r="B2085" s="61"/>
      <c r="C2085" s="32"/>
      <c r="D2085" s="34"/>
      <c r="E2085" s="35"/>
      <c r="F2085" s="32"/>
      <c r="G2085" s="32"/>
      <c r="H2085" s="32"/>
      <c r="I2085" s="32"/>
      <c r="J2085" s="32"/>
      <c r="K2085" s="32"/>
      <c r="L2085" s="33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3"/>
    </row>
    <row r="2086" spans="1:38" x14ac:dyDescent="0.3">
      <c r="A2086" s="61"/>
      <c r="B2086" s="61"/>
      <c r="C2086" s="32"/>
      <c r="D2086" s="34"/>
      <c r="E2086" s="35"/>
      <c r="F2086" s="32"/>
      <c r="G2086" s="32"/>
      <c r="H2086" s="32"/>
      <c r="I2086" s="32"/>
      <c r="J2086" s="32"/>
      <c r="K2086" s="32"/>
      <c r="L2086" s="33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3"/>
    </row>
    <row r="2087" spans="1:38" x14ac:dyDescent="0.3">
      <c r="A2087" s="61"/>
      <c r="B2087" s="61"/>
      <c r="C2087" s="32"/>
      <c r="D2087" s="34"/>
      <c r="E2087" s="35"/>
      <c r="F2087" s="32"/>
      <c r="G2087" s="32"/>
      <c r="H2087" s="32"/>
      <c r="I2087" s="32"/>
      <c r="J2087" s="32"/>
      <c r="K2087" s="32"/>
      <c r="L2087" s="33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3"/>
    </row>
    <row r="2088" spans="1:38" x14ac:dyDescent="0.3">
      <c r="A2088" s="61"/>
      <c r="B2088" s="61"/>
      <c r="C2088" s="32"/>
      <c r="D2088" s="34"/>
      <c r="E2088" s="35"/>
      <c r="F2088" s="32"/>
      <c r="G2088" s="32"/>
      <c r="H2088" s="32"/>
      <c r="I2088" s="32"/>
      <c r="J2088" s="32"/>
      <c r="K2088" s="32"/>
      <c r="L2088" s="33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3"/>
    </row>
    <row r="2089" spans="1:38" x14ac:dyDescent="0.3">
      <c r="A2089" s="61"/>
      <c r="B2089" s="61"/>
      <c r="C2089" s="32"/>
      <c r="D2089" s="34"/>
      <c r="E2089" s="35"/>
      <c r="F2089" s="32"/>
      <c r="G2089" s="32"/>
      <c r="H2089" s="32"/>
      <c r="I2089" s="32"/>
      <c r="J2089" s="32"/>
      <c r="K2089" s="32"/>
      <c r="L2089" s="33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3"/>
    </row>
    <row r="2090" spans="1:38" x14ac:dyDescent="0.3">
      <c r="A2090" s="61"/>
      <c r="B2090" s="61"/>
      <c r="C2090" s="32"/>
      <c r="D2090" s="34"/>
      <c r="E2090" s="35"/>
      <c r="F2090" s="32"/>
      <c r="G2090" s="32"/>
      <c r="H2090" s="32"/>
      <c r="I2090" s="32"/>
      <c r="J2090" s="32"/>
      <c r="K2090" s="32"/>
      <c r="L2090" s="33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3"/>
    </row>
    <row r="2091" spans="1:38" x14ac:dyDescent="0.3">
      <c r="A2091" s="61"/>
      <c r="B2091" s="61"/>
      <c r="C2091" s="32"/>
      <c r="D2091" s="34"/>
      <c r="E2091" s="35"/>
      <c r="F2091" s="32"/>
      <c r="G2091" s="32"/>
      <c r="H2091" s="32"/>
      <c r="I2091" s="32"/>
      <c r="J2091" s="32"/>
      <c r="K2091" s="32"/>
      <c r="L2091" s="33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3"/>
    </row>
    <row r="2092" spans="1:38" x14ac:dyDescent="0.3">
      <c r="A2092" s="61"/>
      <c r="B2092" s="61"/>
      <c r="C2092" s="32"/>
      <c r="D2092" s="34"/>
      <c r="E2092" s="35"/>
      <c r="F2092" s="32"/>
      <c r="G2092" s="32"/>
      <c r="H2092" s="32"/>
      <c r="I2092" s="32"/>
      <c r="J2092" s="32"/>
      <c r="K2092" s="32"/>
      <c r="L2092" s="33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3"/>
    </row>
    <row r="2093" spans="1:38" x14ac:dyDescent="0.3">
      <c r="A2093" s="61"/>
      <c r="B2093" s="61"/>
      <c r="C2093" s="32"/>
      <c r="D2093" s="34"/>
      <c r="E2093" s="35"/>
      <c r="F2093" s="32"/>
      <c r="G2093" s="32"/>
      <c r="H2093" s="32"/>
      <c r="I2093" s="32"/>
      <c r="J2093" s="32"/>
      <c r="K2093" s="32"/>
      <c r="L2093" s="33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3"/>
    </row>
    <row r="2094" spans="1:38" x14ac:dyDescent="0.3">
      <c r="A2094" s="61"/>
      <c r="B2094" s="61"/>
      <c r="C2094" s="32"/>
      <c r="D2094" s="34"/>
      <c r="E2094" s="35"/>
      <c r="F2094" s="32"/>
      <c r="G2094" s="32"/>
      <c r="H2094" s="32"/>
      <c r="I2094" s="32"/>
      <c r="J2094" s="32"/>
      <c r="K2094" s="32"/>
      <c r="L2094" s="33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3"/>
    </row>
    <row r="2095" spans="1:38" x14ac:dyDescent="0.3">
      <c r="A2095" s="61"/>
      <c r="B2095" s="61"/>
      <c r="C2095" s="32"/>
      <c r="D2095" s="34"/>
      <c r="E2095" s="35"/>
      <c r="F2095" s="32"/>
      <c r="G2095" s="32"/>
      <c r="H2095" s="32"/>
      <c r="I2095" s="32"/>
      <c r="J2095" s="32"/>
      <c r="K2095" s="32"/>
      <c r="L2095" s="33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3"/>
    </row>
    <row r="2096" spans="1:38" x14ac:dyDescent="0.3">
      <c r="A2096" s="61"/>
      <c r="B2096" s="61"/>
      <c r="C2096" s="32"/>
      <c r="D2096" s="34"/>
      <c r="E2096" s="35"/>
      <c r="F2096" s="32"/>
      <c r="G2096" s="32"/>
      <c r="H2096" s="32"/>
      <c r="I2096" s="32"/>
      <c r="J2096" s="32"/>
      <c r="K2096" s="32"/>
      <c r="L2096" s="33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3"/>
    </row>
    <row r="2097" spans="1:38" x14ac:dyDescent="0.3">
      <c r="A2097" s="61"/>
      <c r="B2097" s="61"/>
      <c r="C2097" s="32"/>
      <c r="D2097" s="34"/>
      <c r="E2097" s="35"/>
      <c r="F2097" s="32"/>
      <c r="G2097" s="32"/>
      <c r="H2097" s="32"/>
      <c r="I2097" s="32"/>
      <c r="J2097" s="32"/>
      <c r="K2097" s="32"/>
      <c r="L2097" s="33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3"/>
    </row>
    <row r="2098" spans="1:38" x14ac:dyDescent="0.3">
      <c r="A2098" s="61"/>
      <c r="B2098" s="61"/>
      <c r="C2098" s="32"/>
      <c r="D2098" s="34"/>
      <c r="E2098" s="35"/>
      <c r="F2098" s="32"/>
      <c r="G2098" s="32"/>
      <c r="H2098" s="32"/>
      <c r="I2098" s="32"/>
      <c r="J2098" s="32"/>
      <c r="K2098" s="32"/>
      <c r="L2098" s="33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3"/>
    </row>
    <row r="2099" spans="1:38" x14ac:dyDescent="0.3">
      <c r="A2099" s="61"/>
      <c r="B2099" s="61"/>
      <c r="C2099" s="32"/>
      <c r="D2099" s="34"/>
      <c r="E2099" s="35"/>
      <c r="F2099" s="32"/>
      <c r="G2099" s="32"/>
      <c r="H2099" s="32"/>
      <c r="I2099" s="32"/>
      <c r="J2099" s="32"/>
      <c r="K2099" s="32"/>
      <c r="L2099" s="33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3"/>
    </row>
    <row r="2100" spans="1:38" x14ac:dyDescent="0.3">
      <c r="A2100" s="61"/>
      <c r="B2100" s="61"/>
      <c r="C2100" s="32"/>
      <c r="D2100" s="34"/>
      <c r="E2100" s="35"/>
      <c r="F2100" s="32"/>
      <c r="G2100" s="32"/>
      <c r="H2100" s="32"/>
      <c r="I2100" s="32"/>
      <c r="J2100" s="32"/>
      <c r="K2100" s="32"/>
      <c r="L2100" s="33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3"/>
    </row>
    <row r="2101" spans="1:38" x14ac:dyDescent="0.3">
      <c r="A2101" s="61"/>
      <c r="B2101" s="61"/>
      <c r="C2101" s="32"/>
      <c r="D2101" s="34"/>
      <c r="E2101" s="35"/>
      <c r="F2101" s="32"/>
      <c r="G2101" s="32"/>
      <c r="H2101" s="32"/>
      <c r="I2101" s="32"/>
      <c r="J2101" s="32"/>
      <c r="K2101" s="32"/>
      <c r="L2101" s="33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3"/>
    </row>
    <row r="2102" spans="1:38" x14ac:dyDescent="0.3">
      <c r="A2102" s="61"/>
      <c r="B2102" s="61"/>
      <c r="C2102" s="32"/>
      <c r="D2102" s="34"/>
      <c r="E2102" s="35"/>
      <c r="F2102" s="32"/>
      <c r="G2102" s="32"/>
      <c r="H2102" s="32"/>
      <c r="I2102" s="32"/>
      <c r="J2102" s="32"/>
      <c r="K2102" s="32"/>
      <c r="L2102" s="33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3"/>
    </row>
    <row r="2103" spans="1:38" x14ac:dyDescent="0.3">
      <c r="A2103" s="61"/>
      <c r="B2103" s="61"/>
      <c r="C2103" s="32"/>
      <c r="D2103" s="34"/>
      <c r="E2103" s="35"/>
      <c r="F2103" s="32"/>
      <c r="G2103" s="32"/>
      <c r="H2103" s="32"/>
      <c r="I2103" s="32"/>
      <c r="J2103" s="32"/>
      <c r="K2103" s="32"/>
      <c r="L2103" s="33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3"/>
    </row>
    <row r="2104" spans="1:38" x14ac:dyDescent="0.3">
      <c r="A2104" s="61"/>
      <c r="B2104" s="61"/>
      <c r="C2104" s="32"/>
      <c r="D2104" s="34"/>
      <c r="E2104" s="35"/>
      <c r="F2104" s="32"/>
      <c r="G2104" s="32"/>
      <c r="H2104" s="32"/>
      <c r="I2104" s="32"/>
      <c r="J2104" s="32"/>
      <c r="K2104" s="32"/>
      <c r="L2104" s="33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3"/>
    </row>
    <row r="2105" spans="1:38" x14ac:dyDescent="0.3">
      <c r="A2105" s="61"/>
      <c r="B2105" s="61"/>
      <c r="C2105" s="32"/>
      <c r="D2105" s="34"/>
      <c r="E2105" s="35"/>
      <c r="F2105" s="32"/>
      <c r="G2105" s="32"/>
      <c r="H2105" s="32"/>
      <c r="I2105" s="32"/>
      <c r="J2105" s="32"/>
      <c r="K2105" s="32"/>
      <c r="L2105" s="33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3"/>
    </row>
    <row r="2106" spans="1:38" x14ac:dyDescent="0.3">
      <c r="A2106" s="61"/>
      <c r="B2106" s="61"/>
      <c r="C2106" s="32"/>
      <c r="D2106" s="34"/>
      <c r="E2106" s="35"/>
      <c r="F2106" s="32"/>
      <c r="G2106" s="32"/>
      <c r="H2106" s="32"/>
      <c r="I2106" s="32"/>
      <c r="J2106" s="32"/>
      <c r="K2106" s="32"/>
      <c r="L2106" s="33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3"/>
    </row>
    <row r="2107" spans="1:38" x14ac:dyDescent="0.3">
      <c r="A2107" s="61"/>
      <c r="B2107" s="61"/>
      <c r="C2107" s="32"/>
      <c r="D2107" s="34"/>
      <c r="E2107" s="35"/>
      <c r="F2107" s="32"/>
      <c r="G2107" s="32"/>
      <c r="H2107" s="32"/>
      <c r="I2107" s="32"/>
      <c r="J2107" s="32"/>
      <c r="K2107" s="32"/>
      <c r="L2107" s="33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3"/>
    </row>
    <row r="2108" spans="1:38" x14ac:dyDescent="0.3">
      <c r="A2108" s="61"/>
      <c r="B2108" s="61"/>
      <c r="C2108" s="32"/>
      <c r="D2108" s="34"/>
      <c r="E2108" s="35"/>
      <c r="F2108" s="32"/>
      <c r="G2108" s="32"/>
      <c r="H2108" s="32"/>
      <c r="I2108" s="32"/>
      <c r="J2108" s="32"/>
      <c r="K2108" s="32"/>
      <c r="L2108" s="33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3"/>
    </row>
    <row r="2109" spans="1:38" x14ac:dyDescent="0.3">
      <c r="A2109" s="61"/>
      <c r="B2109" s="61"/>
      <c r="C2109" s="32"/>
      <c r="D2109" s="34"/>
      <c r="E2109" s="35"/>
      <c r="F2109" s="32"/>
      <c r="G2109" s="32"/>
      <c r="H2109" s="32"/>
      <c r="I2109" s="32"/>
      <c r="J2109" s="32"/>
      <c r="K2109" s="32"/>
      <c r="L2109" s="33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3"/>
    </row>
    <row r="2110" spans="1:38" x14ac:dyDescent="0.3">
      <c r="A2110" s="61"/>
      <c r="B2110" s="61"/>
      <c r="C2110" s="32"/>
      <c r="D2110" s="34"/>
      <c r="E2110" s="35"/>
      <c r="F2110" s="32"/>
      <c r="G2110" s="32"/>
      <c r="H2110" s="32"/>
      <c r="I2110" s="32"/>
      <c r="J2110" s="32"/>
      <c r="K2110" s="32"/>
      <c r="L2110" s="33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3"/>
    </row>
    <row r="2111" spans="1:38" x14ac:dyDescent="0.3">
      <c r="A2111" s="61"/>
      <c r="B2111" s="61"/>
      <c r="C2111" s="32"/>
      <c r="D2111" s="34"/>
      <c r="E2111" s="35"/>
      <c r="F2111" s="32"/>
      <c r="G2111" s="32"/>
      <c r="H2111" s="32"/>
      <c r="I2111" s="32"/>
      <c r="J2111" s="32"/>
      <c r="K2111" s="32"/>
      <c r="L2111" s="33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3"/>
    </row>
    <row r="2112" spans="1:38" x14ac:dyDescent="0.3">
      <c r="A2112" s="61"/>
      <c r="B2112" s="61"/>
      <c r="C2112" s="32"/>
      <c r="D2112" s="34"/>
      <c r="E2112" s="35"/>
      <c r="F2112" s="32"/>
      <c r="G2112" s="32"/>
      <c r="H2112" s="32"/>
      <c r="I2112" s="32"/>
      <c r="J2112" s="32"/>
      <c r="K2112" s="32"/>
      <c r="L2112" s="33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3"/>
    </row>
    <row r="2113" spans="1:38" x14ac:dyDescent="0.3">
      <c r="A2113" s="61"/>
      <c r="B2113" s="61"/>
      <c r="C2113" s="32"/>
      <c r="D2113" s="34"/>
      <c r="E2113" s="35"/>
      <c r="F2113" s="32"/>
      <c r="G2113" s="32"/>
      <c r="H2113" s="32"/>
      <c r="I2113" s="32"/>
      <c r="J2113" s="32"/>
      <c r="K2113" s="32"/>
      <c r="L2113" s="33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3"/>
    </row>
    <row r="2114" spans="1:38" x14ac:dyDescent="0.3">
      <c r="A2114" s="61"/>
      <c r="B2114" s="61"/>
      <c r="C2114" s="32"/>
      <c r="D2114" s="34"/>
      <c r="E2114" s="35"/>
      <c r="F2114" s="32"/>
      <c r="G2114" s="32"/>
      <c r="H2114" s="32"/>
      <c r="I2114" s="32"/>
      <c r="J2114" s="32"/>
      <c r="K2114" s="32"/>
      <c r="L2114" s="33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3"/>
    </row>
    <row r="2115" spans="1:38" x14ac:dyDescent="0.3">
      <c r="A2115" s="61"/>
      <c r="B2115" s="61"/>
      <c r="C2115" s="32"/>
      <c r="D2115" s="34"/>
      <c r="E2115" s="35"/>
      <c r="F2115" s="32"/>
      <c r="G2115" s="32"/>
      <c r="H2115" s="32"/>
      <c r="I2115" s="32"/>
      <c r="J2115" s="32"/>
      <c r="K2115" s="32"/>
      <c r="L2115" s="33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3"/>
    </row>
    <row r="2116" spans="1:38" x14ac:dyDescent="0.3">
      <c r="A2116" s="61"/>
      <c r="B2116" s="61"/>
      <c r="C2116" s="32"/>
      <c r="D2116" s="34"/>
      <c r="E2116" s="35"/>
      <c r="F2116" s="32"/>
      <c r="G2116" s="32"/>
      <c r="H2116" s="32"/>
      <c r="I2116" s="32"/>
      <c r="J2116" s="32"/>
      <c r="K2116" s="32"/>
      <c r="L2116" s="33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  <c r="AG2116" s="32"/>
      <c r="AH2116" s="32"/>
      <c r="AI2116" s="32"/>
      <c r="AJ2116" s="32"/>
      <c r="AK2116" s="32"/>
      <c r="AL2116" s="33"/>
    </row>
    <row r="2117" spans="1:38" x14ac:dyDescent="0.3">
      <c r="A2117" s="61"/>
      <c r="B2117" s="61"/>
      <c r="C2117" s="32"/>
      <c r="D2117" s="34"/>
      <c r="E2117" s="35"/>
      <c r="F2117" s="32"/>
      <c r="G2117" s="32"/>
      <c r="H2117" s="32"/>
      <c r="I2117" s="32"/>
      <c r="J2117" s="32"/>
      <c r="K2117" s="32"/>
      <c r="L2117" s="33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3"/>
    </row>
    <row r="2118" spans="1:38" x14ac:dyDescent="0.3">
      <c r="A2118" s="61"/>
      <c r="B2118" s="61"/>
      <c r="C2118" s="32"/>
      <c r="D2118" s="34"/>
      <c r="E2118" s="35"/>
      <c r="F2118" s="32"/>
      <c r="G2118" s="32"/>
      <c r="H2118" s="32"/>
      <c r="I2118" s="32"/>
      <c r="J2118" s="32"/>
      <c r="K2118" s="32"/>
      <c r="L2118" s="33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3"/>
    </row>
    <row r="2119" spans="1:38" x14ac:dyDescent="0.3">
      <c r="A2119" s="61"/>
      <c r="B2119" s="61"/>
      <c r="C2119" s="32"/>
      <c r="D2119" s="34"/>
      <c r="E2119" s="35"/>
      <c r="F2119" s="32"/>
      <c r="G2119" s="32"/>
      <c r="H2119" s="32"/>
      <c r="I2119" s="32"/>
      <c r="J2119" s="32"/>
      <c r="K2119" s="32"/>
      <c r="L2119" s="33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3"/>
    </row>
    <row r="2120" spans="1:38" x14ac:dyDescent="0.3">
      <c r="A2120" s="61"/>
      <c r="B2120" s="61"/>
      <c r="C2120" s="32"/>
      <c r="D2120" s="34"/>
      <c r="E2120" s="35"/>
      <c r="F2120" s="32"/>
      <c r="G2120" s="32"/>
      <c r="H2120" s="32"/>
      <c r="I2120" s="32"/>
      <c r="J2120" s="32"/>
      <c r="K2120" s="32"/>
      <c r="L2120" s="33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3"/>
    </row>
    <row r="2121" spans="1:38" x14ac:dyDescent="0.3">
      <c r="A2121" s="61"/>
      <c r="B2121" s="61"/>
      <c r="C2121" s="32"/>
      <c r="D2121" s="34"/>
      <c r="E2121" s="35"/>
      <c r="F2121" s="32"/>
      <c r="G2121" s="32"/>
      <c r="H2121" s="32"/>
      <c r="I2121" s="32"/>
      <c r="J2121" s="32"/>
      <c r="K2121" s="32"/>
      <c r="L2121" s="33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3"/>
    </row>
    <row r="2122" spans="1:38" x14ac:dyDescent="0.3">
      <c r="A2122" s="61"/>
      <c r="B2122" s="61"/>
      <c r="C2122" s="32"/>
      <c r="D2122" s="34"/>
      <c r="E2122" s="35"/>
      <c r="F2122" s="32"/>
      <c r="G2122" s="32"/>
      <c r="H2122" s="32"/>
      <c r="I2122" s="32"/>
      <c r="J2122" s="32"/>
      <c r="K2122" s="32"/>
      <c r="L2122" s="33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3"/>
    </row>
    <row r="2123" spans="1:38" x14ac:dyDescent="0.3">
      <c r="A2123" s="61"/>
      <c r="B2123" s="61"/>
      <c r="C2123" s="32"/>
      <c r="D2123" s="34"/>
      <c r="E2123" s="35"/>
      <c r="F2123" s="32"/>
      <c r="G2123" s="32"/>
      <c r="H2123" s="32"/>
      <c r="I2123" s="32"/>
      <c r="J2123" s="32"/>
      <c r="K2123" s="32"/>
      <c r="L2123" s="33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3"/>
    </row>
    <row r="2124" spans="1:38" x14ac:dyDescent="0.3">
      <c r="A2124" s="61"/>
      <c r="B2124" s="61"/>
      <c r="C2124" s="32"/>
      <c r="D2124" s="34"/>
      <c r="E2124" s="35"/>
      <c r="F2124" s="32"/>
      <c r="G2124" s="32"/>
      <c r="H2124" s="32"/>
      <c r="I2124" s="32"/>
      <c r="J2124" s="32"/>
      <c r="K2124" s="32"/>
      <c r="L2124" s="33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3"/>
    </row>
    <row r="2125" spans="1:38" x14ac:dyDescent="0.3">
      <c r="A2125" s="61"/>
      <c r="B2125" s="61"/>
      <c r="C2125" s="32"/>
      <c r="D2125" s="34"/>
      <c r="E2125" s="35"/>
      <c r="F2125" s="32"/>
      <c r="G2125" s="32"/>
      <c r="H2125" s="32"/>
      <c r="I2125" s="32"/>
      <c r="J2125" s="32"/>
      <c r="K2125" s="32"/>
      <c r="L2125" s="33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3"/>
    </row>
    <row r="2126" spans="1:38" x14ac:dyDescent="0.3">
      <c r="A2126" s="61"/>
      <c r="B2126" s="61"/>
      <c r="C2126" s="32"/>
      <c r="D2126" s="34"/>
      <c r="E2126" s="35"/>
      <c r="F2126" s="32"/>
      <c r="G2126" s="32"/>
      <c r="H2126" s="32"/>
      <c r="I2126" s="32"/>
      <c r="J2126" s="32"/>
      <c r="K2126" s="32"/>
      <c r="L2126" s="33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3"/>
    </row>
    <row r="2127" spans="1:38" x14ac:dyDescent="0.3">
      <c r="A2127" s="61"/>
      <c r="B2127" s="61"/>
      <c r="C2127" s="32"/>
      <c r="D2127" s="34"/>
      <c r="E2127" s="35"/>
      <c r="F2127" s="32"/>
      <c r="G2127" s="32"/>
      <c r="H2127" s="32"/>
      <c r="I2127" s="32"/>
      <c r="J2127" s="32"/>
      <c r="K2127" s="32"/>
      <c r="L2127" s="33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3"/>
    </row>
    <row r="2128" spans="1:38" x14ac:dyDescent="0.3">
      <c r="A2128" s="61"/>
      <c r="B2128" s="61"/>
      <c r="C2128" s="32"/>
      <c r="D2128" s="34"/>
      <c r="E2128" s="35"/>
      <c r="F2128" s="32"/>
      <c r="G2128" s="32"/>
      <c r="H2128" s="32"/>
      <c r="I2128" s="32"/>
      <c r="J2128" s="32"/>
      <c r="K2128" s="32"/>
      <c r="L2128" s="33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3"/>
    </row>
    <row r="2129" spans="1:38" x14ac:dyDescent="0.3">
      <c r="A2129" s="61"/>
      <c r="B2129" s="61"/>
      <c r="C2129" s="32"/>
      <c r="D2129" s="34"/>
      <c r="E2129" s="35"/>
      <c r="F2129" s="32"/>
      <c r="G2129" s="32"/>
      <c r="H2129" s="32"/>
      <c r="I2129" s="32"/>
      <c r="J2129" s="32"/>
      <c r="K2129" s="32"/>
      <c r="L2129" s="33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3"/>
    </row>
    <row r="2130" spans="1:38" x14ac:dyDescent="0.3">
      <c r="A2130" s="61"/>
      <c r="B2130" s="61"/>
      <c r="C2130" s="32"/>
      <c r="D2130" s="34"/>
      <c r="E2130" s="35"/>
      <c r="F2130" s="32"/>
      <c r="G2130" s="32"/>
      <c r="H2130" s="32"/>
      <c r="I2130" s="32"/>
      <c r="J2130" s="32"/>
      <c r="K2130" s="32"/>
      <c r="L2130" s="33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3"/>
    </row>
    <row r="2131" spans="1:38" x14ac:dyDescent="0.3">
      <c r="A2131" s="61"/>
      <c r="B2131" s="61"/>
      <c r="C2131" s="32"/>
      <c r="D2131" s="34"/>
      <c r="E2131" s="35"/>
      <c r="F2131" s="32"/>
      <c r="G2131" s="32"/>
      <c r="H2131" s="32"/>
      <c r="I2131" s="32"/>
      <c r="J2131" s="32"/>
      <c r="K2131" s="32"/>
      <c r="L2131" s="33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3"/>
    </row>
    <row r="2132" spans="1:38" x14ac:dyDescent="0.3">
      <c r="A2132" s="61"/>
      <c r="B2132" s="61"/>
      <c r="C2132" s="32"/>
      <c r="D2132" s="34"/>
      <c r="E2132" s="35"/>
      <c r="F2132" s="32"/>
      <c r="G2132" s="32"/>
      <c r="H2132" s="32"/>
      <c r="I2132" s="32"/>
      <c r="J2132" s="32"/>
      <c r="K2132" s="32"/>
      <c r="L2132" s="33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3"/>
    </row>
    <row r="2133" spans="1:38" x14ac:dyDescent="0.3">
      <c r="A2133" s="61"/>
      <c r="B2133" s="61"/>
      <c r="C2133" s="32"/>
      <c r="D2133" s="34"/>
      <c r="E2133" s="35"/>
      <c r="F2133" s="32"/>
      <c r="G2133" s="32"/>
      <c r="H2133" s="32"/>
      <c r="I2133" s="32"/>
      <c r="J2133" s="32"/>
      <c r="K2133" s="32"/>
      <c r="L2133" s="33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3"/>
    </row>
    <row r="2134" spans="1:38" x14ac:dyDescent="0.3">
      <c r="A2134" s="61"/>
      <c r="B2134" s="61"/>
      <c r="C2134" s="32"/>
      <c r="D2134" s="34"/>
      <c r="E2134" s="35"/>
      <c r="F2134" s="32"/>
      <c r="G2134" s="32"/>
      <c r="H2134" s="32"/>
      <c r="I2134" s="32"/>
      <c r="J2134" s="32"/>
      <c r="K2134" s="32"/>
      <c r="L2134" s="33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3"/>
    </row>
    <row r="2135" spans="1:38" x14ac:dyDescent="0.3">
      <c r="A2135" s="61"/>
      <c r="B2135" s="61"/>
      <c r="C2135" s="32"/>
      <c r="D2135" s="34"/>
      <c r="E2135" s="35"/>
      <c r="F2135" s="32"/>
      <c r="G2135" s="32"/>
      <c r="H2135" s="32"/>
      <c r="I2135" s="32"/>
      <c r="J2135" s="32"/>
      <c r="K2135" s="32"/>
      <c r="L2135" s="33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3"/>
    </row>
    <row r="2136" spans="1:38" x14ac:dyDescent="0.3">
      <c r="A2136" s="61"/>
      <c r="B2136" s="61"/>
      <c r="C2136" s="32"/>
      <c r="D2136" s="34"/>
      <c r="E2136" s="35"/>
      <c r="F2136" s="32"/>
      <c r="G2136" s="32"/>
      <c r="H2136" s="32"/>
      <c r="I2136" s="32"/>
      <c r="J2136" s="32"/>
      <c r="K2136" s="32"/>
      <c r="L2136" s="33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3"/>
    </row>
    <row r="2137" spans="1:38" x14ac:dyDescent="0.3">
      <c r="A2137" s="61"/>
      <c r="B2137" s="61"/>
      <c r="C2137" s="32"/>
      <c r="D2137" s="34"/>
      <c r="E2137" s="35"/>
      <c r="F2137" s="32"/>
      <c r="G2137" s="32"/>
      <c r="H2137" s="32"/>
      <c r="I2137" s="32"/>
      <c r="J2137" s="32"/>
      <c r="K2137" s="32"/>
      <c r="L2137" s="33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3"/>
    </row>
    <row r="2138" spans="1:38" x14ac:dyDescent="0.3">
      <c r="A2138" s="61"/>
      <c r="B2138" s="61"/>
      <c r="C2138" s="32"/>
      <c r="D2138" s="34"/>
      <c r="E2138" s="35"/>
      <c r="F2138" s="32"/>
      <c r="G2138" s="32"/>
      <c r="H2138" s="32"/>
      <c r="I2138" s="32"/>
      <c r="J2138" s="32"/>
      <c r="K2138" s="32"/>
      <c r="L2138" s="33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3"/>
    </row>
    <row r="2139" spans="1:38" x14ac:dyDescent="0.3">
      <c r="A2139" s="61"/>
      <c r="B2139" s="61"/>
      <c r="C2139" s="32"/>
      <c r="D2139" s="34"/>
      <c r="E2139" s="35"/>
      <c r="F2139" s="32"/>
      <c r="G2139" s="32"/>
      <c r="H2139" s="32"/>
      <c r="I2139" s="32"/>
      <c r="J2139" s="32"/>
      <c r="K2139" s="32"/>
      <c r="L2139" s="33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3"/>
    </row>
    <row r="2140" spans="1:38" x14ac:dyDescent="0.3">
      <c r="A2140" s="61"/>
      <c r="B2140" s="61"/>
      <c r="C2140" s="32"/>
      <c r="D2140" s="34"/>
      <c r="E2140" s="35"/>
      <c r="F2140" s="32"/>
      <c r="G2140" s="32"/>
      <c r="H2140" s="32"/>
      <c r="I2140" s="32"/>
      <c r="J2140" s="32"/>
      <c r="K2140" s="32"/>
      <c r="L2140" s="33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3"/>
    </row>
    <row r="2141" spans="1:38" x14ac:dyDescent="0.3">
      <c r="A2141" s="61"/>
      <c r="B2141" s="61"/>
      <c r="C2141" s="32"/>
      <c r="D2141" s="34"/>
      <c r="E2141" s="35"/>
      <c r="F2141" s="32"/>
      <c r="G2141" s="32"/>
      <c r="H2141" s="32"/>
      <c r="I2141" s="32"/>
      <c r="J2141" s="32"/>
      <c r="K2141" s="32"/>
      <c r="L2141" s="33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3"/>
    </row>
    <row r="2142" spans="1:38" x14ac:dyDescent="0.3">
      <c r="A2142" s="61"/>
      <c r="B2142" s="61"/>
      <c r="C2142" s="32"/>
      <c r="D2142" s="34"/>
      <c r="E2142" s="35"/>
      <c r="F2142" s="32"/>
      <c r="G2142" s="32"/>
      <c r="H2142" s="32"/>
      <c r="I2142" s="32"/>
      <c r="J2142" s="32"/>
      <c r="K2142" s="32"/>
      <c r="L2142" s="33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3"/>
    </row>
    <row r="2143" spans="1:38" x14ac:dyDescent="0.3">
      <c r="A2143" s="61"/>
      <c r="B2143" s="61"/>
      <c r="C2143" s="32"/>
      <c r="D2143" s="34"/>
      <c r="E2143" s="35"/>
      <c r="F2143" s="32"/>
      <c r="G2143" s="32"/>
      <c r="H2143" s="32"/>
      <c r="I2143" s="32"/>
      <c r="J2143" s="32"/>
      <c r="K2143" s="32"/>
      <c r="L2143" s="33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3"/>
    </row>
    <row r="2144" spans="1:38" x14ac:dyDescent="0.3">
      <c r="A2144" s="61"/>
      <c r="B2144" s="61"/>
      <c r="C2144" s="32"/>
      <c r="D2144" s="34"/>
      <c r="E2144" s="35"/>
      <c r="F2144" s="32"/>
      <c r="G2144" s="32"/>
      <c r="H2144" s="32"/>
      <c r="I2144" s="32"/>
      <c r="J2144" s="32"/>
      <c r="K2144" s="32"/>
      <c r="L2144" s="33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3"/>
    </row>
    <row r="2145" spans="1:38" x14ac:dyDescent="0.3">
      <c r="A2145" s="61"/>
      <c r="B2145" s="61"/>
      <c r="C2145" s="32"/>
      <c r="D2145" s="34"/>
      <c r="E2145" s="35"/>
      <c r="F2145" s="32"/>
      <c r="G2145" s="32"/>
      <c r="H2145" s="32"/>
      <c r="I2145" s="32"/>
      <c r="J2145" s="32"/>
      <c r="K2145" s="32"/>
      <c r="L2145" s="33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3"/>
    </row>
    <row r="2146" spans="1:38" x14ac:dyDescent="0.3">
      <c r="A2146" s="61"/>
      <c r="B2146" s="61"/>
      <c r="C2146" s="32"/>
      <c r="D2146" s="34"/>
      <c r="E2146" s="35"/>
      <c r="F2146" s="32"/>
      <c r="G2146" s="32"/>
      <c r="H2146" s="32"/>
      <c r="I2146" s="32"/>
      <c r="J2146" s="32"/>
      <c r="K2146" s="32"/>
      <c r="L2146" s="33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3"/>
    </row>
    <row r="2147" spans="1:38" x14ac:dyDescent="0.3">
      <c r="A2147" s="61"/>
      <c r="B2147" s="61"/>
      <c r="C2147" s="32"/>
      <c r="D2147" s="34"/>
      <c r="E2147" s="35"/>
      <c r="F2147" s="32"/>
      <c r="G2147" s="32"/>
      <c r="H2147" s="32"/>
      <c r="I2147" s="32"/>
      <c r="J2147" s="32"/>
      <c r="K2147" s="32"/>
      <c r="L2147" s="33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3"/>
    </row>
    <row r="2148" spans="1:38" x14ac:dyDescent="0.3">
      <c r="A2148" s="61"/>
      <c r="B2148" s="61"/>
      <c r="C2148" s="32"/>
      <c r="D2148" s="34"/>
      <c r="E2148" s="35"/>
      <c r="F2148" s="32"/>
      <c r="G2148" s="32"/>
      <c r="H2148" s="32"/>
      <c r="I2148" s="32"/>
      <c r="J2148" s="32"/>
      <c r="K2148" s="32"/>
      <c r="L2148" s="33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3"/>
    </row>
    <row r="2149" spans="1:38" x14ac:dyDescent="0.3">
      <c r="A2149" s="61"/>
      <c r="B2149" s="61"/>
      <c r="C2149" s="32"/>
      <c r="D2149" s="34"/>
      <c r="E2149" s="35"/>
      <c r="F2149" s="32"/>
      <c r="G2149" s="32"/>
      <c r="H2149" s="32"/>
      <c r="I2149" s="32"/>
      <c r="J2149" s="32"/>
      <c r="K2149" s="32"/>
      <c r="L2149" s="33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3"/>
    </row>
    <row r="2150" spans="1:38" x14ac:dyDescent="0.3">
      <c r="A2150" s="61"/>
      <c r="B2150" s="61"/>
      <c r="C2150" s="32"/>
      <c r="D2150" s="34"/>
      <c r="E2150" s="35"/>
      <c r="F2150" s="32"/>
      <c r="G2150" s="32"/>
      <c r="H2150" s="32"/>
      <c r="I2150" s="32"/>
      <c r="J2150" s="32"/>
      <c r="K2150" s="32"/>
      <c r="L2150" s="33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3"/>
    </row>
    <row r="2151" spans="1:38" x14ac:dyDescent="0.3">
      <c r="A2151" s="61"/>
      <c r="B2151" s="61"/>
      <c r="C2151" s="32"/>
      <c r="D2151" s="34"/>
      <c r="E2151" s="35"/>
      <c r="F2151" s="32"/>
      <c r="G2151" s="32"/>
      <c r="H2151" s="32"/>
      <c r="I2151" s="32"/>
      <c r="J2151" s="32"/>
      <c r="K2151" s="32"/>
      <c r="L2151" s="33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3"/>
    </row>
    <row r="2152" spans="1:38" x14ac:dyDescent="0.3">
      <c r="A2152" s="61"/>
      <c r="B2152" s="61"/>
      <c r="C2152" s="32"/>
      <c r="D2152" s="34"/>
      <c r="E2152" s="35"/>
      <c r="F2152" s="32"/>
      <c r="G2152" s="32"/>
      <c r="H2152" s="32"/>
      <c r="I2152" s="32"/>
      <c r="J2152" s="32"/>
      <c r="K2152" s="32"/>
      <c r="L2152" s="33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3"/>
    </row>
    <row r="2153" spans="1:38" x14ac:dyDescent="0.3">
      <c r="A2153" s="61"/>
      <c r="B2153" s="61"/>
      <c r="C2153" s="32"/>
      <c r="D2153" s="34"/>
      <c r="E2153" s="35"/>
      <c r="F2153" s="32"/>
      <c r="G2153" s="32"/>
      <c r="H2153" s="32"/>
      <c r="I2153" s="32"/>
      <c r="J2153" s="32"/>
      <c r="K2153" s="32"/>
      <c r="L2153" s="33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3"/>
    </row>
    <row r="2154" spans="1:38" x14ac:dyDescent="0.3">
      <c r="A2154" s="61"/>
      <c r="B2154" s="61"/>
      <c r="C2154" s="32"/>
      <c r="D2154" s="34"/>
      <c r="E2154" s="35"/>
      <c r="F2154" s="32"/>
      <c r="G2154" s="32"/>
      <c r="H2154" s="32"/>
      <c r="I2154" s="32"/>
      <c r="J2154" s="32"/>
      <c r="K2154" s="32"/>
      <c r="L2154" s="33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3"/>
    </row>
    <row r="2155" spans="1:38" x14ac:dyDescent="0.3">
      <c r="A2155" s="61"/>
      <c r="B2155" s="61"/>
      <c r="C2155" s="32"/>
      <c r="D2155" s="34"/>
      <c r="E2155" s="35"/>
      <c r="F2155" s="32"/>
      <c r="G2155" s="32"/>
      <c r="H2155" s="32"/>
      <c r="I2155" s="32"/>
      <c r="J2155" s="32"/>
      <c r="K2155" s="32"/>
      <c r="L2155" s="33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3"/>
    </row>
    <row r="2156" spans="1:38" x14ac:dyDescent="0.3">
      <c r="A2156" s="61"/>
      <c r="B2156" s="61"/>
      <c r="C2156" s="32"/>
      <c r="D2156" s="34"/>
      <c r="E2156" s="35"/>
      <c r="F2156" s="32"/>
      <c r="G2156" s="32"/>
      <c r="H2156" s="32"/>
      <c r="I2156" s="32"/>
      <c r="J2156" s="32"/>
      <c r="K2156" s="32"/>
      <c r="L2156" s="33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  <c r="AG2156" s="32"/>
      <c r="AH2156" s="32"/>
      <c r="AI2156" s="32"/>
      <c r="AJ2156" s="32"/>
      <c r="AK2156" s="32"/>
      <c r="AL2156" s="33"/>
    </row>
    <row r="2157" spans="1:38" x14ac:dyDescent="0.3">
      <c r="A2157" s="61"/>
      <c r="B2157" s="61"/>
      <c r="C2157" s="32"/>
      <c r="D2157" s="34"/>
      <c r="E2157" s="35"/>
      <c r="F2157" s="32"/>
      <c r="G2157" s="32"/>
      <c r="H2157" s="32"/>
      <c r="I2157" s="32"/>
      <c r="J2157" s="32"/>
      <c r="K2157" s="32"/>
      <c r="L2157" s="33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  <c r="AG2157" s="32"/>
      <c r="AH2157" s="32"/>
      <c r="AI2157" s="32"/>
      <c r="AJ2157" s="32"/>
      <c r="AK2157" s="32"/>
      <c r="AL2157" s="33"/>
    </row>
    <row r="2158" spans="1:38" x14ac:dyDescent="0.3">
      <c r="A2158" s="61"/>
      <c r="B2158" s="61"/>
      <c r="C2158" s="32"/>
      <c r="D2158" s="34"/>
      <c r="E2158" s="35"/>
      <c r="F2158" s="32"/>
      <c r="G2158" s="32"/>
      <c r="H2158" s="32"/>
      <c r="I2158" s="32"/>
      <c r="J2158" s="32"/>
      <c r="K2158" s="32"/>
      <c r="L2158" s="33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  <c r="AG2158" s="32"/>
      <c r="AH2158" s="32"/>
      <c r="AI2158" s="32"/>
      <c r="AJ2158" s="32"/>
      <c r="AK2158" s="32"/>
      <c r="AL2158" s="33"/>
    </row>
    <row r="2159" spans="1:38" x14ac:dyDescent="0.3">
      <c r="A2159" s="61"/>
      <c r="B2159" s="61"/>
      <c r="C2159" s="32"/>
      <c r="D2159" s="34"/>
      <c r="E2159" s="35"/>
      <c r="F2159" s="32"/>
      <c r="G2159" s="32"/>
      <c r="H2159" s="32"/>
      <c r="I2159" s="32"/>
      <c r="J2159" s="32"/>
      <c r="K2159" s="32"/>
      <c r="L2159" s="33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  <c r="AG2159" s="32"/>
      <c r="AH2159" s="32"/>
      <c r="AI2159" s="32"/>
      <c r="AJ2159" s="32"/>
      <c r="AK2159" s="32"/>
      <c r="AL2159" s="33"/>
    </row>
    <row r="2160" spans="1:38" x14ac:dyDescent="0.3">
      <c r="A2160" s="61"/>
      <c r="B2160" s="61"/>
      <c r="C2160" s="32"/>
      <c r="D2160" s="34"/>
      <c r="E2160" s="35"/>
      <c r="F2160" s="32"/>
      <c r="G2160" s="32"/>
      <c r="H2160" s="32"/>
      <c r="I2160" s="32"/>
      <c r="J2160" s="32"/>
      <c r="K2160" s="32"/>
      <c r="L2160" s="33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3"/>
    </row>
    <row r="2161" spans="1:38" x14ac:dyDescent="0.3">
      <c r="A2161" s="61"/>
      <c r="B2161" s="61"/>
      <c r="C2161" s="32"/>
      <c r="D2161" s="34"/>
      <c r="E2161" s="35"/>
      <c r="F2161" s="32"/>
      <c r="G2161" s="32"/>
      <c r="H2161" s="32"/>
      <c r="I2161" s="32"/>
      <c r="J2161" s="32"/>
      <c r="K2161" s="32"/>
      <c r="L2161" s="33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3"/>
    </row>
    <row r="2162" spans="1:38" x14ac:dyDescent="0.3">
      <c r="A2162" s="61"/>
      <c r="B2162" s="61"/>
      <c r="C2162" s="32"/>
      <c r="D2162" s="34"/>
      <c r="E2162" s="35"/>
      <c r="F2162" s="32"/>
      <c r="G2162" s="32"/>
      <c r="H2162" s="32"/>
      <c r="I2162" s="32"/>
      <c r="J2162" s="32"/>
      <c r="K2162" s="32"/>
      <c r="L2162" s="33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3"/>
    </row>
    <row r="2163" spans="1:38" x14ac:dyDescent="0.3">
      <c r="A2163" s="61"/>
      <c r="B2163" s="61"/>
      <c r="C2163" s="32"/>
      <c r="D2163" s="34"/>
      <c r="E2163" s="35"/>
      <c r="F2163" s="32"/>
      <c r="G2163" s="32"/>
      <c r="H2163" s="32"/>
      <c r="I2163" s="32"/>
      <c r="J2163" s="32"/>
      <c r="K2163" s="32"/>
      <c r="L2163" s="33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  <c r="AG2163" s="32"/>
      <c r="AH2163" s="32"/>
      <c r="AI2163" s="32"/>
      <c r="AJ2163" s="32"/>
      <c r="AK2163" s="32"/>
      <c r="AL2163" s="33"/>
    </row>
    <row r="2164" spans="1:38" x14ac:dyDescent="0.3">
      <c r="A2164" s="61"/>
      <c r="B2164" s="61"/>
      <c r="C2164" s="32"/>
      <c r="D2164" s="34"/>
      <c r="E2164" s="35"/>
      <c r="F2164" s="32"/>
      <c r="G2164" s="32"/>
      <c r="H2164" s="32"/>
      <c r="I2164" s="32"/>
      <c r="J2164" s="32"/>
      <c r="K2164" s="32"/>
      <c r="L2164" s="33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  <c r="AG2164" s="32"/>
      <c r="AH2164" s="32"/>
      <c r="AI2164" s="32"/>
      <c r="AJ2164" s="32"/>
      <c r="AK2164" s="32"/>
      <c r="AL2164" s="33"/>
    </row>
    <row r="2165" spans="1:38" x14ac:dyDescent="0.3">
      <c r="A2165" s="61"/>
      <c r="B2165" s="61"/>
      <c r="C2165" s="32"/>
      <c r="D2165" s="34"/>
      <c r="E2165" s="35"/>
      <c r="F2165" s="32"/>
      <c r="G2165" s="32"/>
      <c r="H2165" s="32"/>
      <c r="I2165" s="32"/>
      <c r="J2165" s="32"/>
      <c r="K2165" s="32"/>
      <c r="L2165" s="33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  <c r="AG2165" s="32"/>
      <c r="AH2165" s="32"/>
      <c r="AI2165" s="32"/>
      <c r="AJ2165" s="32"/>
      <c r="AK2165" s="32"/>
      <c r="AL2165" s="33"/>
    </row>
    <row r="2166" spans="1:38" x14ac:dyDescent="0.3">
      <c r="A2166" s="61"/>
      <c r="B2166" s="61"/>
      <c r="C2166" s="32"/>
      <c r="D2166" s="34"/>
      <c r="E2166" s="35"/>
      <c r="F2166" s="32"/>
      <c r="G2166" s="32"/>
      <c r="H2166" s="32"/>
      <c r="I2166" s="32"/>
      <c r="J2166" s="32"/>
      <c r="K2166" s="32"/>
      <c r="L2166" s="33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  <c r="AG2166" s="32"/>
      <c r="AH2166" s="32"/>
      <c r="AI2166" s="32"/>
      <c r="AJ2166" s="32"/>
      <c r="AK2166" s="32"/>
      <c r="AL2166" s="33"/>
    </row>
    <row r="2167" spans="1:38" x14ac:dyDescent="0.3">
      <c r="A2167" s="61"/>
      <c r="B2167" s="61"/>
      <c r="C2167" s="32"/>
      <c r="D2167" s="34"/>
      <c r="E2167" s="35"/>
      <c r="F2167" s="32"/>
      <c r="G2167" s="32"/>
      <c r="H2167" s="32"/>
      <c r="I2167" s="32"/>
      <c r="J2167" s="32"/>
      <c r="K2167" s="32"/>
      <c r="L2167" s="33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3"/>
    </row>
    <row r="2168" spans="1:38" x14ac:dyDescent="0.3">
      <c r="A2168" s="61"/>
      <c r="B2168" s="61"/>
      <c r="C2168" s="32"/>
      <c r="D2168" s="34"/>
      <c r="E2168" s="35"/>
      <c r="F2168" s="32"/>
      <c r="G2168" s="32"/>
      <c r="H2168" s="32"/>
      <c r="I2168" s="32"/>
      <c r="J2168" s="32"/>
      <c r="K2168" s="32"/>
      <c r="L2168" s="33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3"/>
    </row>
    <row r="2169" spans="1:38" x14ac:dyDescent="0.3">
      <c r="A2169" s="61"/>
      <c r="B2169" s="61"/>
      <c r="C2169" s="32"/>
      <c r="D2169" s="34"/>
      <c r="E2169" s="35"/>
      <c r="F2169" s="32"/>
      <c r="G2169" s="32"/>
      <c r="H2169" s="32"/>
      <c r="I2169" s="32"/>
      <c r="J2169" s="32"/>
      <c r="K2169" s="32"/>
      <c r="L2169" s="33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/>
      <c r="AH2169" s="32"/>
      <c r="AI2169" s="32"/>
      <c r="AJ2169" s="32"/>
      <c r="AK2169" s="32"/>
      <c r="AL2169" s="33"/>
    </row>
    <row r="2170" spans="1:38" x14ac:dyDescent="0.3">
      <c r="A2170" s="61"/>
      <c r="B2170" s="61"/>
      <c r="C2170" s="32"/>
      <c r="D2170" s="34"/>
      <c r="E2170" s="35"/>
      <c r="F2170" s="32"/>
      <c r="G2170" s="32"/>
      <c r="H2170" s="32"/>
      <c r="I2170" s="32"/>
      <c r="J2170" s="32"/>
      <c r="K2170" s="32"/>
      <c r="L2170" s="33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3"/>
    </row>
    <row r="2171" spans="1:38" x14ac:dyDescent="0.3">
      <c r="A2171" s="61"/>
      <c r="B2171" s="61"/>
      <c r="C2171" s="32"/>
      <c r="D2171" s="34"/>
      <c r="E2171" s="35"/>
      <c r="F2171" s="32"/>
      <c r="G2171" s="32"/>
      <c r="H2171" s="32"/>
      <c r="I2171" s="32"/>
      <c r="J2171" s="32"/>
      <c r="K2171" s="32"/>
      <c r="L2171" s="33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3"/>
    </row>
    <row r="2172" spans="1:38" x14ac:dyDescent="0.3">
      <c r="A2172" s="61"/>
      <c r="B2172" s="61"/>
      <c r="C2172" s="32"/>
      <c r="D2172" s="34"/>
      <c r="E2172" s="35"/>
      <c r="F2172" s="32"/>
      <c r="G2172" s="32"/>
      <c r="H2172" s="32"/>
      <c r="I2172" s="32"/>
      <c r="J2172" s="32"/>
      <c r="K2172" s="32"/>
      <c r="L2172" s="33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3"/>
    </row>
    <row r="2173" spans="1:38" x14ac:dyDescent="0.3">
      <c r="A2173" s="61"/>
      <c r="B2173" s="61"/>
      <c r="C2173" s="32"/>
      <c r="D2173" s="34"/>
      <c r="E2173" s="35"/>
      <c r="F2173" s="32"/>
      <c r="G2173" s="32"/>
      <c r="H2173" s="32"/>
      <c r="I2173" s="32"/>
      <c r="J2173" s="32"/>
      <c r="K2173" s="32"/>
      <c r="L2173" s="33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3"/>
    </row>
    <row r="2174" spans="1:38" x14ac:dyDescent="0.3">
      <c r="A2174" s="61"/>
      <c r="B2174" s="61"/>
      <c r="C2174" s="32"/>
      <c r="D2174" s="34"/>
      <c r="E2174" s="35"/>
      <c r="F2174" s="32"/>
      <c r="G2174" s="32"/>
      <c r="H2174" s="32"/>
      <c r="I2174" s="32"/>
      <c r="J2174" s="32"/>
      <c r="K2174" s="32"/>
      <c r="L2174" s="33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3"/>
    </row>
    <row r="2175" spans="1:38" x14ac:dyDescent="0.3">
      <c r="A2175" s="61"/>
      <c r="B2175" s="61"/>
      <c r="C2175" s="32"/>
      <c r="D2175" s="34"/>
      <c r="E2175" s="35"/>
      <c r="F2175" s="32"/>
      <c r="G2175" s="32"/>
      <c r="H2175" s="32"/>
      <c r="I2175" s="32"/>
      <c r="J2175" s="32"/>
      <c r="K2175" s="32"/>
      <c r="L2175" s="33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  <c r="AC2175" s="32"/>
      <c r="AD2175" s="32"/>
      <c r="AE2175" s="32"/>
      <c r="AF2175" s="32"/>
      <c r="AG2175" s="32"/>
      <c r="AH2175" s="32"/>
      <c r="AI2175" s="32"/>
      <c r="AJ2175" s="32"/>
      <c r="AK2175" s="32"/>
      <c r="AL2175" s="33"/>
    </row>
    <row r="2176" spans="1:38" x14ac:dyDescent="0.3">
      <c r="A2176" s="61"/>
      <c r="B2176" s="61"/>
      <c r="C2176" s="32"/>
      <c r="D2176" s="34"/>
      <c r="E2176" s="35"/>
      <c r="F2176" s="32"/>
      <c r="G2176" s="32"/>
      <c r="H2176" s="32"/>
      <c r="I2176" s="32"/>
      <c r="J2176" s="32"/>
      <c r="K2176" s="32"/>
      <c r="L2176" s="33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3"/>
    </row>
    <row r="2177" spans="1:38" x14ac:dyDescent="0.3">
      <c r="A2177" s="61"/>
      <c r="B2177" s="61"/>
      <c r="C2177" s="32"/>
      <c r="D2177" s="34"/>
      <c r="E2177" s="35"/>
      <c r="F2177" s="32"/>
      <c r="G2177" s="32"/>
      <c r="H2177" s="32"/>
      <c r="I2177" s="32"/>
      <c r="J2177" s="32"/>
      <c r="K2177" s="32"/>
      <c r="L2177" s="33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3"/>
    </row>
    <row r="2178" spans="1:38" x14ac:dyDescent="0.3">
      <c r="A2178" s="61"/>
      <c r="B2178" s="61"/>
      <c r="C2178" s="32"/>
      <c r="D2178" s="34"/>
      <c r="E2178" s="35"/>
      <c r="F2178" s="32"/>
      <c r="G2178" s="32"/>
      <c r="H2178" s="32"/>
      <c r="I2178" s="32"/>
      <c r="J2178" s="32"/>
      <c r="K2178" s="32"/>
      <c r="L2178" s="33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3"/>
    </row>
    <row r="2179" spans="1:38" x14ac:dyDescent="0.3">
      <c r="A2179" s="61"/>
      <c r="B2179" s="61"/>
      <c r="C2179" s="32"/>
      <c r="D2179" s="34"/>
      <c r="E2179" s="35"/>
      <c r="F2179" s="32"/>
      <c r="G2179" s="32"/>
      <c r="H2179" s="32"/>
      <c r="I2179" s="32"/>
      <c r="J2179" s="32"/>
      <c r="K2179" s="32"/>
      <c r="L2179" s="33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3"/>
    </row>
    <row r="2180" spans="1:38" x14ac:dyDescent="0.3">
      <c r="A2180" s="61"/>
      <c r="B2180" s="61"/>
      <c r="C2180" s="32"/>
      <c r="D2180" s="34"/>
      <c r="E2180" s="35"/>
      <c r="F2180" s="32"/>
      <c r="G2180" s="32"/>
      <c r="H2180" s="32"/>
      <c r="I2180" s="32"/>
      <c r="J2180" s="32"/>
      <c r="K2180" s="32"/>
      <c r="L2180" s="33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3"/>
    </row>
    <row r="2181" spans="1:38" x14ac:dyDescent="0.3">
      <c r="A2181" s="61"/>
      <c r="B2181" s="61"/>
      <c r="C2181" s="32"/>
      <c r="D2181" s="34"/>
      <c r="E2181" s="35"/>
      <c r="F2181" s="32"/>
      <c r="G2181" s="32"/>
      <c r="H2181" s="32"/>
      <c r="I2181" s="32"/>
      <c r="J2181" s="32"/>
      <c r="K2181" s="32"/>
      <c r="L2181" s="33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3"/>
    </row>
    <row r="2182" spans="1:38" x14ac:dyDescent="0.3">
      <c r="A2182" s="61"/>
      <c r="B2182" s="61"/>
      <c r="C2182" s="32"/>
      <c r="D2182" s="34"/>
      <c r="E2182" s="35"/>
      <c r="F2182" s="32"/>
      <c r="G2182" s="32"/>
      <c r="H2182" s="32"/>
      <c r="I2182" s="32"/>
      <c r="J2182" s="32"/>
      <c r="K2182" s="32"/>
      <c r="L2182" s="33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3"/>
    </row>
    <row r="2183" spans="1:38" x14ac:dyDescent="0.3">
      <c r="A2183" s="61"/>
      <c r="B2183" s="61"/>
      <c r="C2183" s="32"/>
      <c r="D2183" s="34"/>
      <c r="E2183" s="35"/>
      <c r="F2183" s="32"/>
      <c r="G2183" s="32"/>
      <c r="H2183" s="32"/>
      <c r="I2183" s="32"/>
      <c r="J2183" s="32"/>
      <c r="K2183" s="32"/>
      <c r="L2183" s="33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3"/>
    </row>
    <row r="2184" spans="1:38" x14ac:dyDescent="0.3">
      <c r="A2184" s="61"/>
      <c r="B2184" s="61"/>
      <c r="C2184" s="32"/>
      <c r="D2184" s="34"/>
      <c r="E2184" s="35"/>
      <c r="F2184" s="32"/>
      <c r="G2184" s="32"/>
      <c r="H2184" s="32"/>
      <c r="I2184" s="32"/>
      <c r="J2184" s="32"/>
      <c r="K2184" s="32"/>
      <c r="L2184" s="33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3"/>
    </row>
    <row r="2185" spans="1:38" x14ac:dyDescent="0.3">
      <c r="A2185" s="61"/>
      <c r="B2185" s="61"/>
      <c r="C2185" s="32"/>
      <c r="D2185" s="34"/>
      <c r="E2185" s="35"/>
      <c r="F2185" s="32"/>
      <c r="G2185" s="32"/>
      <c r="H2185" s="32"/>
      <c r="I2185" s="32"/>
      <c r="J2185" s="32"/>
      <c r="K2185" s="32"/>
      <c r="L2185" s="33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3"/>
    </row>
    <row r="2186" spans="1:38" x14ac:dyDescent="0.3">
      <c r="A2186" s="61"/>
      <c r="B2186" s="61"/>
      <c r="C2186" s="32"/>
      <c r="D2186" s="34"/>
      <c r="E2186" s="35"/>
      <c r="F2186" s="32"/>
      <c r="G2186" s="32"/>
      <c r="H2186" s="32"/>
      <c r="I2186" s="32"/>
      <c r="J2186" s="32"/>
      <c r="K2186" s="32"/>
      <c r="L2186" s="33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3"/>
    </row>
    <row r="2187" spans="1:38" x14ac:dyDescent="0.3">
      <c r="A2187" s="61"/>
      <c r="B2187" s="61"/>
      <c r="C2187" s="32"/>
      <c r="D2187" s="34"/>
      <c r="E2187" s="35"/>
      <c r="F2187" s="32"/>
      <c r="G2187" s="32"/>
      <c r="H2187" s="32"/>
      <c r="I2187" s="32"/>
      <c r="J2187" s="32"/>
      <c r="K2187" s="32"/>
      <c r="L2187" s="33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3"/>
    </row>
    <row r="2188" spans="1:38" x14ac:dyDescent="0.3">
      <c r="A2188" s="61"/>
      <c r="B2188" s="61"/>
      <c r="C2188" s="32"/>
      <c r="D2188" s="34"/>
      <c r="E2188" s="35"/>
      <c r="F2188" s="32"/>
      <c r="G2188" s="32"/>
      <c r="H2188" s="32"/>
      <c r="I2188" s="32"/>
      <c r="J2188" s="32"/>
      <c r="K2188" s="32"/>
      <c r="L2188" s="33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3"/>
    </row>
    <row r="2189" spans="1:38" x14ac:dyDescent="0.3">
      <c r="A2189" s="61"/>
      <c r="B2189" s="61"/>
      <c r="C2189" s="32"/>
      <c r="D2189" s="34"/>
      <c r="E2189" s="35"/>
      <c r="F2189" s="32"/>
      <c r="G2189" s="32"/>
      <c r="H2189" s="32"/>
      <c r="I2189" s="32"/>
      <c r="J2189" s="32"/>
      <c r="K2189" s="32"/>
      <c r="L2189" s="33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3"/>
    </row>
    <row r="2190" spans="1:38" x14ac:dyDescent="0.3">
      <c r="A2190" s="61"/>
      <c r="B2190" s="61"/>
      <c r="C2190" s="32"/>
      <c r="D2190" s="34"/>
      <c r="E2190" s="35"/>
      <c r="F2190" s="32"/>
      <c r="G2190" s="32"/>
      <c r="H2190" s="32"/>
      <c r="I2190" s="32"/>
      <c r="J2190" s="32"/>
      <c r="K2190" s="32"/>
      <c r="L2190" s="33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3"/>
    </row>
    <row r="2191" spans="1:38" x14ac:dyDescent="0.3">
      <c r="A2191" s="61"/>
      <c r="B2191" s="61"/>
      <c r="C2191" s="32"/>
      <c r="D2191" s="34"/>
      <c r="E2191" s="35"/>
      <c r="F2191" s="32"/>
      <c r="G2191" s="32"/>
      <c r="H2191" s="32"/>
      <c r="I2191" s="32"/>
      <c r="J2191" s="32"/>
      <c r="K2191" s="32"/>
      <c r="L2191" s="33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3"/>
    </row>
    <row r="2192" spans="1:38" x14ac:dyDescent="0.3">
      <c r="A2192" s="61"/>
      <c r="B2192" s="61"/>
      <c r="C2192" s="32"/>
      <c r="D2192" s="34"/>
      <c r="E2192" s="35"/>
      <c r="F2192" s="32"/>
      <c r="G2192" s="32"/>
      <c r="H2192" s="32"/>
      <c r="I2192" s="32"/>
      <c r="J2192" s="32"/>
      <c r="K2192" s="32"/>
      <c r="L2192" s="33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2"/>
      <c r="AD2192" s="32"/>
      <c r="AE2192" s="32"/>
      <c r="AF2192" s="32"/>
      <c r="AG2192" s="32"/>
      <c r="AH2192" s="32"/>
      <c r="AI2192" s="32"/>
      <c r="AJ2192" s="32"/>
      <c r="AK2192" s="32"/>
      <c r="AL2192" s="33"/>
    </row>
    <row r="2193" spans="1:38" x14ac:dyDescent="0.3">
      <c r="A2193" s="61"/>
      <c r="B2193" s="61"/>
      <c r="C2193" s="32"/>
      <c r="D2193" s="34"/>
      <c r="E2193" s="35"/>
      <c r="F2193" s="32"/>
      <c r="G2193" s="32"/>
      <c r="H2193" s="32"/>
      <c r="I2193" s="32"/>
      <c r="J2193" s="32"/>
      <c r="K2193" s="32"/>
      <c r="L2193" s="33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3"/>
    </row>
    <row r="2194" spans="1:38" x14ac:dyDescent="0.3">
      <c r="A2194" s="61"/>
      <c r="B2194" s="61"/>
      <c r="C2194" s="32"/>
      <c r="D2194" s="34"/>
      <c r="E2194" s="35"/>
      <c r="F2194" s="32"/>
      <c r="G2194" s="32"/>
      <c r="H2194" s="32"/>
      <c r="I2194" s="32"/>
      <c r="J2194" s="32"/>
      <c r="K2194" s="32"/>
      <c r="L2194" s="33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3"/>
    </row>
    <row r="2195" spans="1:38" x14ac:dyDescent="0.3">
      <c r="A2195" s="61"/>
      <c r="B2195" s="61"/>
      <c r="C2195" s="32"/>
      <c r="D2195" s="34"/>
      <c r="E2195" s="35"/>
      <c r="F2195" s="32"/>
      <c r="G2195" s="32"/>
      <c r="H2195" s="32"/>
      <c r="I2195" s="32"/>
      <c r="J2195" s="32"/>
      <c r="K2195" s="32"/>
      <c r="L2195" s="33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3"/>
    </row>
    <row r="2196" spans="1:38" x14ac:dyDescent="0.3">
      <c r="A2196" s="61"/>
      <c r="B2196" s="61"/>
      <c r="C2196" s="32"/>
      <c r="D2196" s="34"/>
      <c r="E2196" s="35"/>
      <c r="F2196" s="32"/>
      <c r="G2196" s="32"/>
      <c r="H2196" s="32"/>
      <c r="I2196" s="32"/>
      <c r="J2196" s="32"/>
      <c r="K2196" s="32"/>
      <c r="L2196" s="33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3"/>
    </row>
    <row r="2197" spans="1:38" x14ac:dyDescent="0.3">
      <c r="A2197" s="61"/>
      <c r="B2197" s="61"/>
      <c r="C2197" s="32"/>
      <c r="D2197" s="34"/>
      <c r="E2197" s="35"/>
      <c r="F2197" s="32"/>
      <c r="G2197" s="32"/>
      <c r="H2197" s="32"/>
      <c r="I2197" s="32"/>
      <c r="J2197" s="32"/>
      <c r="K2197" s="32"/>
      <c r="L2197" s="33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3"/>
    </row>
    <row r="2198" spans="1:38" x14ac:dyDescent="0.3">
      <c r="A2198" s="61"/>
      <c r="B2198" s="61"/>
      <c r="C2198" s="32"/>
      <c r="D2198" s="34"/>
      <c r="E2198" s="35"/>
      <c r="F2198" s="32"/>
      <c r="G2198" s="32"/>
      <c r="H2198" s="32"/>
      <c r="I2198" s="32"/>
      <c r="J2198" s="32"/>
      <c r="K2198" s="32"/>
      <c r="L2198" s="33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3"/>
    </row>
    <row r="2199" spans="1:38" x14ac:dyDescent="0.3">
      <c r="A2199" s="61"/>
      <c r="B2199" s="61"/>
      <c r="C2199" s="32"/>
      <c r="D2199" s="34"/>
      <c r="E2199" s="35"/>
      <c r="F2199" s="32"/>
      <c r="G2199" s="32"/>
      <c r="H2199" s="32"/>
      <c r="I2199" s="32"/>
      <c r="J2199" s="32"/>
      <c r="K2199" s="32"/>
      <c r="L2199" s="33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3"/>
    </row>
    <row r="2200" spans="1:38" x14ac:dyDescent="0.3">
      <c r="A2200" s="61"/>
      <c r="B2200" s="61"/>
      <c r="C2200" s="32"/>
      <c r="D2200" s="34"/>
      <c r="E2200" s="35"/>
      <c r="F2200" s="32"/>
      <c r="G2200" s="32"/>
      <c r="H2200" s="32"/>
      <c r="I2200" s="32"/>
      <c r="J2200" s="32"/>
      <c r="K2200" s="32"/>
      <c r="L2200" s="33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3"/>
    </row>
    <row r="2201" spans="1:38" x14ac:dyDescent="0.3">
      <c r="A2201" s="61"/>
      <c r="B2201" s="61"/>
      <c r="C2201" s="32"/>
      <c r="D2201" s="34"/>
      <c r="E2201" s="35"/>
      <c r="F2201" s="32"/>
      <c r="G2201" s="32"/>
      <c r="H2201" s="32"/>
      <c r="I2201" s="32"/>
      <c r="J2201" s="32"/>
      <c r="K2201" s="32"/>
      <c r="L2201" s="33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3"/>
    </row>
    <row r="2202" spans="1:38" x14ac:dyDescent="0.3">
      <c r="A2202" s="61"/>
      <c r="B2202" s="61"/>
      <c r="C2202" s="32"/>
      <c r="D2202" s="34"/>
      <c r="E2202" s="35"/>
      <c r="F2202" s="32"/>
      <c r="G2202" s="32"/>
      <c r="H2202" s="32"/>
      <c r="I2202" s="32"/>
      <c r="J2202" s="32"/>
      <c r="K2202" s="32"/>
      <c r="L2202" s="33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3"/>
    </row>
    <row r="2203" spans="1:38" x14ac:dyDescent="0.3">
      <c r="A2203" s="61"/>
      <c r="B2203" s="61"/>
      <c r="C2203" s="32"/>
      <c r="D2203" s="34"/>
      <c r="E2203" s="35"/>
      <c r="F2203" s="32"/>
      <c r="G2203" s="32"/>
      <c r="H2203" s="32"/>
      <c r="I2203" s="32"/>
      <c r="J2203" s="32"/>
      <c r="K2203" s="32"/>
      <c r="L2203" s="33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3"/>
    </row>
    <row r="2204" spans="1:38" x14ac:dyDescent="0.3">
      <c r="A2204" s="61"/>
      <c r="B2204" s="61"/>
      <c r="C2204" s="32"/>
      <c r="D2204" s="34"/>
      <c r="E2204" s="35"/>
      <c r="F2204" s="32"/>
      <c r="G2204" s="32"/>
      <c r="H2204" s="32"/>
      <c r="I2204" s="32"/>
      <c r="J2204" s="32"/>
      <c r="K2204" s="32"/>
      <c r="L2204" s="33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3"/>
    </row>
    <row r="2205" spans="1:38" x14ac:dyDescent="0.3">
      <c r="A2205" s="61"/>
      <c r="B2205" s="61"/>
      <c r="C2205" s="32"/>
      <c r="D2205" s="34"/>
      <c r="E2205" s="35"/>
      <c r="F2205" s="32"/>
      <c r="G2205" s="32"/>
      <c r="H2205" s="32"/>
      <c r="I2205" s="32"/>
      <c r="J2205" s="32"/>
      <c r="K2205" s="32"/>
      <c r="L2205" s="33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3"/>
    </row>
    <row r="2206" spans="1:38" x14ac:dyDescent="0.3">
      <c r="A2206" s="61"/>
      <c r="B2206" s="61"/>
      <c r="C2206" s="32"/>
      <c r="D2206" s="34"/>
      <c r="E2206" s="35"/>
      <c r="F2206" s="32"/>
      <c r="G2206" s="32"/>
      <c r="H2206" s="32"/>
      <c r="I2206" s="32"/>
      <c r="J2206" s="32"/>
      <c r="K2206" s="32"/>
      <c r="L2206" s="33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3"/>
    </row>
    <row r="2207" spans="1:38" x14ac:dyDescent="0.3">
      <c r="A2207" s="61"/>
      <c r="B2207" s="61"/>
      <c r="C2207" s="32"/>
      <c r="D2207" s="34"/>
      <c r="E2207" s="35"/>
      <c r="F2207" s="32"/>
      <c r="G2207" s="32"/>
      <c r="H2207" s="32"/>
      <c r="I2207" s="32"/>
      <c r="J2207" s="32"/>
      <c r="K2207" s="32"/>
      <c r="L2207" s="33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3"/>
    </row>
    <row r="2208" spans="1:38" x14ac:dyDescent="0.3">
      <c r="A2208" s="61"/>
      <c r="B2208" s="61"/>
      <c r="C2208" s="32"/>
      <c r="D2208" s="34"/>
      <c r="E2208" s="35"/>
      <c r="F2208" s="32"/>
      <c r="G2208" s="32"/>
      <c r="H2208" s="32"/>
      <c r="I2208" s="32"/>
      <c r="J2208" s="32"/>
      <c r="K2208" s="32"/>
      <c r="L2208" s="33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3"/>
    </row>
    <row r="2209" spans="1:38" x14ac:dyDescent="0.3">
      <c r="A2209" s="61"/>
      <c r="B2209" s="61"/>
      <c r="C2209" s="32"/>
      <c r="D2209" s="34"/>
      <c r="E2209" s="35"/>
      <c r="F2209" s="32"/>
      <c r="G2209" s="32"/>
      <c r="H2209" s="32"/>
      <c r="I2209" s="32"/>
      <c r="J2209" s="32"/>
      <c r="K2209" s="32"/>
      <c r="L2209" s="33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3"/>
    </row>
    <row r="2210" spans="1:38" x14ac:dyDescent="0.3">
      <c r="A2210" s="61"/>
      <c r="B2210" s="61"/>
      <c r="C2210" s="32"/>
      <c r="D2210" s="34"/>
      <c r="E2210" s="35"/>
      <c r="F2210" s="32"/>
      <c r="G2210" s="32"/>
      <c r="H2210" s="32"/>
      <c r="I2210" s="32"/>
      <c r="J2210" s="32"/>
      <c r="K2210" s="32"/>
      <c r="L2210" s="33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3"/>
    </row>
    <row r="2211" spans="1:38" x14ac:dyDescent="0.3">
      <c r="A2211" s="61"/>
      <c r="B2211" s="61"/>
      <c r="C2211" s="32"/>
      <c r="D2211" s="34"/>
      <c r="E2211" s="35"/>
      <c r="F2211" s="32"/>
      <c r="G2211" s="32"/>
      <c r="H2211" s="32"/>
      <c r="I2211" s="32"/>
      <c r="J2211" s="32"/>
      <c r="K2211" s="32"/>
      <c r="L2211" s="33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  <c r="AG2211" s="32"/>
      <c r="AH2211" s="32"/>
      <c r="AI2211" s="32"/>
      <c r="AJ2211" s="32"/>
      <c r="AK2211" s="32"/>
      <c r="AL2211" s="33"/>
    </row>
    <row r="2212" spans="1:38" x14ac:dyDescent="0.3">
      <c r="A2212" s="61"/>
      <c r="B2212" s="61"/>
      <c r="C2212" s="32"/>
      <c r="D2212" s="34"/>
      <c r="E2212" s="35"/>
      <c r="F2212" s="32"/>
      <c r="G2212" s="32"/>
      <c r="H2212" s="32"/>
      <c r="I2212" s="32"/>
      <c r="J2212" s="32"/>
      <c r="K2212" s="32"/>
      <c r="L2212" s="33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  <c r="AG2212" s="32"/>
      <c r="AH2212" s="32"/>
      <c r="AI2212" s="32"/>
      <c r="AJ2212" s="32"/>
      <c r="AK2212" s="32"/>
      <c r="AL2212" s="33"/>
    </row>
    <row r="2213" spans="1:38" x14ac:dyDescent="0.3">
      <c r="A2213" s="61"/>
      <c r="B2213" s="61"/>
      <c r="C2213" s="32"/>
      <c r="D2213" s="34"/>
      <c r="E2213" s="35"/>
      <c r="F2213" s="32"/>
      <c r="G2213" s="32"/>
      <c r="H2213" s="32"/>
      <c r="I2213" s="32"/>
      <c r="J2213" s="32"/>
      <c r="K2213" s="32"/>
      <c r="L2213" s="33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  <c r="AG2213" s="32"/>
      <c r="AH2213" s="32"/>
      <c r="AI2213" s="32"/>
      <c r="AJ2213" s="32"/>
      <c r="AK2213" s="32"/>
      <c r="AL2213" s="33"/>
    </row>
    <row r="2214" spans="1:38" x14ac:dyDescent="0.3">
      <c r="A2214" s="61"/>
      <c r="B2214" s="61"/>
      <c r="C2214" s="32"/>
      <c r="D2214" s="34"/>
      <c r="E2214" s="35"/>
      <c r="F2214" s="32"/>
      <c r="G2214" s="32"/>
      <c r="H2214" s="32"/>
      <c r="I2214" s="32"/>
      <c r="J2214" s="32"/>
      <c r="K2214" s="32"/>
      <c r="L2214" s="33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  <c r="AG2214" s="32"/>
      <c r="AH2214" s="32"/>
      <c r="AI2214" s="32"/>
      <c r="AJ2214" s="32"/>
      <c r="AK2214" s="32"/>
      <c r="AL2214" s="33"/>
    </row>
    <row r="2215" spans="1:38" x14ac:dyDescent="0.3">
      <c r="A2215" s="61"/>
      <c r="B2215" s="61"/>
      <c r="C2215" s="32"/>
      <c r="D2215" s="34"/>
      <c r="E2215" s="35"/>
      <c r="F2215" s="32"/>
      <c r="G2215" s="32"/>
      <c r="H2215" s="32"/>
      <c r="I2215" s="32"/>
      <c r="J2215" s="32"/>
      <c r="K2215" s="32"/>
      <c r="L2215" s="33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/>
      <c r="AE2215" s="32"/>
      <c r="AF2215" s="32"/>
      <c r="AG2215" s="32"/>
      <c r="AH2215" s="32"/>
      <c r="AI2215" s="32"/>
      <c r="AJ2215" s="32"/>
      <c r="AK2215" s="32"/>
      <c r="AL2215" s="33"/>
    </row>
    <row r="2216" spans="1:38" x14ac:dyDescent="0.3">
      <c r="A2216" s="61"/>
      <c r="B2216" s="61"/>
      <c r="C2216" s="32"/>
      <c r="D2216" s="34"/>
      <c r="E2216" s="35"/>
      <c r="F2216" s="32"/>
      <c r="G2216" s="32"/>
      <c r="H2216" s="32"/>
      <c r="I2216" s="32"/>
      <c r="J2216" s="32"/>
      <c r="K2216" s="32"/>
      <c r="L2216" s="33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3"/>
    </row>
    <row r="2217" spans="1:38" x14ac:dyDescent="0.3">
      <c r="A2217" s="61"/>
      <c r="B2217" s="61"/>
      <c r="C2217" s="32"/>
      <c r="D2217" s="34"/>
      <c r="E2217" s="35"/>
      <c r="F2217" s="32"/>
      <c r="G2217" s="32"/>
      <c r="H2217" s="32"/>
      <c r="I2217" s="32"/>
      <c r="J2217" s="32"/>
      <c r="K2217" s="32"/>
      <c r="L2217" s="33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  <c r="AG2217" s="32"/>
      <c r="AH2217" s="32"/>
      <c r="AI2217" s="32"/>
      <c r="AJ2217" s="32"/>
      <c r="AK2217" s="32"/>
      <c r="AL2217" s="33"/>
    </row>
    <row r="2218" spans="1:38" x14ac:dyDescent="0.3">
      <c r="A2218" s="61"/>
      <c r="B2218" s="61"/>
      <c r="C2218" s="32"/>
      <c r="D2218" s="34"/>
      <c r="E2218" s="35"/>
      <c r="F2218" s="32"/>
      <c r="G2218" s="32"/>
      <c r="H2218" s="32"/>
      <c r="I2218" s="32"/>
      <c r="J2218" s="32"/>
      <c r="K2218" s="32"/>
      <c r="L2218" s="33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  <c r="AG2218" s="32"/>
      <c r="AH2218" s="32"/>
      <c r="AI2218" s="32"/>
      <c r="AJ2218" s="32"/>
      <c r="AK2218" s="32"/>
      <c r="AL2218" s="33"/>
    </row>
    <row r="2219" spans="1:38" x14ac:dyDescent="0.3">
      <c r="A2219" s="61"/>
      <c r="B2219" s="61"/>
      <c r="C2219" s="32"/>
      <c r="D2219" s="34"/>
      <c r="E2219" s="35"/>
      <c r="F2219" s="32"/>
      <c r="G2219" s="32"/>
      <c r="H2219" s="32"/>
      <c r="I2219" s="32"/>
      <c r="J2219" s="32"/>
      <c r="K2219" s="32"/>
      <c r="L2219" s="33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  <c r="AG2219" s="32"/>
      <c r="AH2219" s="32"/>
      <c r="AI2219" s="32"/>
      <c r="AJ2219" s="32"/>
      <c r="AK2219" s="32"/>
      <c r="AL2219" s="33"/>
    </row>
    <row r="2220" spans="1:38" x14ac:dyDescent="0.3">
      <c r="A2220" s="61"/>
      <c r="B2220" s="61"/>
      <c r="C2220" s="32"/>
      <c r="D2220" s="34"/>
      <c r="E2220" s="35"/>
      <c r="F2220" s="32"/>
      <c r="G2220" s="32"/>
      <c r="H2220" s="32"/>
      <c r="I2220" s="32"/>
      <c r="J2220" s="32"/>
      <c r="K2220" s="32"/>
      <c r="L2220" s="33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3"/>
    </row>
    <row r="2221" spans="1:38" x14ac:dyDescent="0.3">
      <c r="A2221" s="61"/>
      <c r="B2221" s="61"/>
      <c r="C2221" s="32"/>
      <c r="D2221" s="34"/>
      <c r="E2221" s="35"/>
      <c r="F2221" s="32"/>
      <c r="G2221" s="32"/>
      <c r="H2221" s="32"/>
      <c r="I2221" s="32"/>
      <c r="J2221" s="32"/>
      <c r="K2221" s="32"/>
      <c r="L2221" s="33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/>
      <c r="AL2221" s="33"/>
    </row>
    <row r="2222" spans="1:38" x14ac:dyDescent="0.3">
      <c r="A2222" s="61"/>
      <c r="B2222" s="61"/>
      <c r="C2222" s="32"/>
      <c r="D2222" s="34"/>
      <c r="E2222" s="35"/>
      <c r="F2222" s="32"/>
      <c r="G2222" s="32"/>
      <c r="H2222" s="32"/>
      <c r="I2222" s="32"/>
      <c r="J2222" s="32"/>
      <c r="K2222" s="32"/>
      <c r="L2222" s="33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3"/>
    </row>
    <row r="2223" spans="1:38" x14ac:dyDescent="0.3">
      <c r="A2223" s="61"/>
      <c r="B2223" s="61"/>
      <c r="C2223" s="32"/>
      <c r="D2223" s="34"/>
      <c r="E2223" s="35"/>
      <c r="F2223" s="32"/>
      <c r="G2223" s="32"/>
      <c r="H2223" s="32"/>
      <c r="I2223" s="32"/>
      <c r="J2223" s="32"/>
      <c r="K2223" s="32"/>
      <c r="L2223" s="33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  <c r="AG2223" s="32"/>
      <c r="AH2223" s="32"/>
      <c r="AI2223" s="32"/>
      <c r="AJ2223" s="32"/>
      <c r="AK2223" s="32"/>
      <c r="AL2223" s="33"/>
    </row>
    <row r="2224" spans="1:38" x14ac:dyDescent="0.3">
      <c r="A2224" s="61"/>
      <c r="B2224" s="61"/>
      <c r="C2224" s="32"/>
      <c r="D2224" s="34"/>
      <c r="E2224" s="35"/>
      <c r="F2224" s="32"/>
      <c r="G2224" s="32"/>
      <c r="H2224" s="32"/>
      <c r="I2224" s="32"/>
      <c r="J2224" s="32"/>
      <c r="K2224" s="32"/>
      <c r="L2224" s="33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3"/>
    </row>
    <row r="2225" spans="1:38" x14ac:dyDescent="0.3">
      <c r="A2225" s="61"/>
      <c r="B2225" s="61"/>
      <c r="C2225" s="32"/>
      <c r="D2225" s="34"/>
      <c r="E2225" s="35"/>
      <c r="F2225" s="32"/>
      <c r="G2225" s="32"/>
      <c r="H2225" s="32"/>
      <c r="I2225" s="32"/>
      <c r="J2225" s="32"/>
      <c r="K2225" s="32"/>
      <c r="L2225" s="33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3"/>
    </row>
    <row r="2226" spans="1:38" x14ac:dyDescent="0.3">
      <c r="A2226" s="61"/>
      <c r="B2226" s="61"/>
      <c r="C2226" s="32"/>
      <c r="D2226" s="34"/>
      <c r="E2226" s="35"/>
      <c r="F2226" s="32"/>
      <c r="G2226" s="32"/>
      <c r="H2226" s="32"/>
      <c r="I2226" s="32"/>
      <c r="J2226" s="32"/>
      <c r="K2226" s="32"/>
      <c r="L2226" s="33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  <c r="AG2226" s="32"/>
      <c r="AH2226" s="32"/>
      <c r="AI2226" s="32"/>
      <c r="AJ2226" s="32"/>
      <c r="AK2226" s="32"/>
      <c r="AL2226" s="33"/>
    </row>
    <row r="2227" spans="1:38" x14ac:dyDescent="0.3">
      <c r="A2227" s="61"/>
      <c r="B2227" s="61"/>
      <c r="C2227" s="32"/>
      <c r="D2227" s="34"/>
      <c r="E2227" s="35"/>
      <c r="F2227" s="32"/>
      <c r="G2227" s="32"/>
      <c r="H2227" s="32"/>
      <c r="I2227" s="32"/>
      <c r="J2227" s="32"/>
      <c r="K2227" s="32"/>
      <c r="L2227" s="33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  <c r="AC2227" s="32"/>
      <c r="AD2227" s="32"/>
      <c r="AE2227" s="32"/>
      <c r="AF2227" s="32"/>
      <c r="AG2227" s="32"/>
      <c r="AH2227" s="32"/>
      <c r="AI2227" s="32"/>
      <c r="AJ2227" s="32"/>
      <c r="AK2227" s="32"/>
      <c r="AL2227" s="33"/>
    </row>
    <row r="2228" spans="1:38" x14ac:dyDescent="0.3">
      <c r="A2228" s="61"/>
      <c r="B2228" s="61"/>
      <c r="C2228" s="32"/>
      <c r="D2228" s="34"/>
      <c r="E2228" s="35"/>
      <c r="F2228" s="32"/>
      <c r="G2228" s="32"/>
      <c r="H2228" s="32"/>
      <c r="I2228" s="32"/>
      <c r="J2228" s="32"/>
      <c r="K2228" s="32"/>
      <c r="L2228" s="33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  <c r="AC2228" s="32"/>
      <c r="AD2228" s="32"/>
      <c r="AE2228" s="32"/>
      <c r="AF2228" s="32"/>
      <c r="AG2228" s="32"/>
      <c r="AH2228" s="32"/>
      <c r="AI2228" s="32"/>
      <c r="AJ2228" s="32"/>
      <c r="AK2228" s="32"/>
      <c r="AL2228" s="33"/>
    </row>
    <row r="2229" spans="1:38" x14ac:dyDescent="0.3">
      <c r="A2229" s="61"/>
      <c r="B2229" s="61"/>
      <c r="C2229" s="32"/>
      <c r="D2229" s="34"/>
      <c r="E2229" s="35"/>
      <c r="F2229" s="32"/>
      <c r="G2229" s="32"/>
      <c r="H2229" s="32"/>
      <c r="I2229" s="32"/>
      <c r="J2229" s="32"/>
      <c r="K2229" s="32"/>
      <c r="L2229" s="33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2"/>
      <c r="AD2229" s="32"/>
      <c r="AE2229" s="32"/>
      <c r="AF2229" s="32"/>
      <c r="AG2229" s="32"/>
      <c r="AH2229" s="32"/>
      <c r="AI2229" s="32"/>
      <c r="AJ2229" s="32"/>
      <c r="AK2229" s="32"/>
      <c r="AL2229" s="33"/>
    </row>
    <row r="2230" spans="1:38" x14ac:dyDescent="0.3">
      <c r="A2230" s="61"/>
      <c r="B2230" s="61"/>
      <c r="C2230" s="32"/>
      <c r="D2230" s="34"/>
      <c r="E2230" s="35"/>
      <c r="F2230" s="32"/>
      <c r="G2230" s="32"/>
      <c r="H2230" s="32"/>
      <c r="I2230" s="32"/>
      <c r="J2230" s="32"/>
      <c r="K2230" s="32"/>
      <c r="L2230" s="33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2"/>
      <c r="AD2230" s="32"/>
      <c r="AE2230" s="32"/>
      <c r="AF2230" s="32"/>
      <c r="AG2230" s="32"/>
      <c r="AH2230" s="32"/>
      <c r="AI2230" s="32"/>
      <c r="AJ2230" s="32"/>
      <c r="AK2230" s="32"/>
      <c r="AL2230" s="33"/>
    </row>
    <row r="2231" spans="1:38" x14ac:dyDescent="0.3">
      <c r="A2231" s="61"/>
      <c r="B2231" s="61"/>
      <c r="C2231" s="32"/>
      <c r="D2231" s="34"/>
      <c r="E2231" s="35"/>
      <c r="F2231" s="32"/>
      <c r="G2231" s="32"/>
      <c r="H2231" s="32"/>
      <c r="I2231" s="32"/>
      <c r="J2231" s="32"/>
      <c r="K2231" s="32"/>
      <c r="L2231" s="33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3"/>
    </row>
    <row r="2232" spans="1:38" x14ac:dyDescent="0.3">
      <c r="A2232" s="61"/>
      <c r="B2232" s="61"/>
      <c r="C2232" s="32"/>
      <c r="D2232" s="34"/>
      <c r="E2232" s="35"/>
      <c r="F2232" s="32"/>
      <c r="G2232" s="32"/>
      <c r="H2232" s="32"/>
      <c r="I2232" s="32"/>
      <c r="J2232" s="32"/>
      <c r="K2232" s="32"/>
      <c r="L2232" s="33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3"/>
    </row>
    <row r="2233" spans="1:38" x14ac:dyDescent="0.3">
      <c r="A2233" s="61"/>
      <c r="B2233" s="61"/>
      <c r="C2233" s="32"/>
      <c r="D2233" s="34"/>
      <c r="E2233" s="35"/>
      <c r="F2233" s="32"/>
      <c r="G2233" s="32"/>
      <c r="H2233" s="32"/>
      <c r="I2233" s="32"/>
      <c r="J2233" s="32"/>
      <c r="K2233" s="32"/>
      <c r="L2233" s="33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3"/>
    </row>
    <row r="2234" spans="1:38" x14ac:dyDescent="0.3">
      <c r="A2234" s="61"/>
      <c r="B2234" s="61"/>
      <c r="C2234" s="32"/>
      <c r="D2234" s="34"/>
      <c r="E2234" s="35"/>
      <c r="F2234" s="32"/>
      <c r="G2234" s="32"/>
      <c r="H2234" s="32"/>
      <c r="I2234" s="32"/>
      <c r="J2234" s="32"/>
      <c r="K2234" s="32"/>
      <c r="L2234" s="33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3"/>
    </row>
    <row r="2235" spans="1:38" x14ac:dyDescent="0.3">
      <c r="A2235" s="61"/>
      <c r="B2235" s="61"/>
      <c r="C2235" s="32"/>
      <c r="D2235" s="34"/>
      <c r="E2235" s="35"/>
      <c r="F2235" s="32"/>
      <c r="G2235" s="32"/>
      <c r="H2235" s="32"/>
      <c r="I2235" s="32"/>
      <c r="J2235" s="32"/>
      <c r="K2235" s="32"/>
      <c r="L2235" s="33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3"/>
    </row>
    <row r="2236" spans="1:38" x14ac:dyDescent="0.3">
      <c r="A2236" s="61"/>
      <c r="B2236" s="61"/>
      <c r="C2236" s="32"/>
      <c r="D2236" s="34"/>
      <c r="E2236" s="35"/>
      <c r="F2236" s="32"/>
      <c r="G2236" s="32"/>
      <c r="H2236" s="32"/>
      <c r="I2236" s="32"/>
      <c r="J2236" s="32"/>
      <c r="K2236" s="32"/>
      <c r="L2236" s="33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3"/>
    </row>
    <row r="2237" spans="1:38" x14ac:dyDescent="0.3">
      <c r="A2237" s="61"/>
      <c r="B2237" s="61"/>
      <c r="C2237" s="32"/>
      <c r="D2237" s="34"/>
      <c r="E2237" s="35"/>
      <c r="F2237" s="32"/>
      <c r="G2237" s="32"/>
      <c r="H2237" s="32"/>
      <c r="I2237" s="32"/>
      <c r="J2237" s="32"/>
      <c r="K2237" s="32"/>
      <c r="L2237" s="33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3"/>
    </row>
    <row r="2238" spans="1:38" x14ac:dyDescent="0.3">
      <c r="A2238" s="61"/>
      <c r="B2238" s="61"/>
      <c r="C2238" s="32"/>
      <c r="D2238" s="34"/>
      <c r="E2238" s="35"/>
      <c r="F2238" s="32"/>
      <c r="G2238" s="32"/>
      <c r="H2238" s="32"/>
      <c r="I2238" s="32"/>
      <c r="J2238" s="32"/>
      <c r="K2238" s="32"/>
      <c r="L2238" s="33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3"/>
    </row>
    <row r="2239" spans="1:38" x14ac:dyDescent="0.3">
      <c r="A2239" s="61"/>
      <c r="B2239" s="61"/>
      <c r="C2239" s="32"/>
      <c r="D2239" s="34"/>
      <c r="E2239" s="35"/>
      <c r="F2239" s="32"/>
      <c r="G2239" s="32"/>
      <c r="H2239" s="32"/>
      <c r="I2239" s="32"/>
      <c r="J2239" s="32"/>
      <c r="K2239" s="32"/>
      <c r="L2239" s="33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3"/>
    </row>
    <row r="2240" spans="1:38" x14ac:dyDescent="0.3">
      <c r="A2240" s="61"/>
      <c r="B2240" s="61"/>
      <c r="C2240" s="32"/>
      <c r="D2240" s="34"/>
      <c r="E2240" s="35"/>
      <c r="F2240" s="32"/>
      <c r="G2240" s="32"/>
      <c r="H2240" s="32"/>
      <c r="I2240" s="32"/>
      <c r="J2240" s="32"/>
      <c r="K2240" s="32"/>
      <c r="L2240" s="33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3"/>
    </row>
    <row r="2241" spans="1:38" x14ac:dyDescent="0.3">
      <c r="A2241" s="61"/>
      <c r="B2241" s="61"/>
      <c r="C2241" s="32"/>
      <c r="D2241" s="34"/>
      <c r="E2241" s="35"/>
      <c r="F2241" s="32"/>
      <c r="G2241" s="32"/>
      <c r="H2241" s="32"/>
      <c r="I2241" s="32"/>
      <c r="J2241" s="32"/>
      <c r="K2241" s="32"/>
      <c r="L2241" s="33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3"/>
    </row>
    <row r="2242" spans="1:38" x14ac:dyDescent="0.3">
      <c r="A2242" s="61"/>
      <c r="B2242" s="61"/>
      <c r="C2242" s="32"/>
      <c r="D2242" s="34"/>
      <c r="E2242" s="35"/>
      <c r="F2242" s="32"/>
      <c r="G2242" s="32"/>
      <c r="H2242" s="32"/>
      <c r="I2242" s="32"/>
      <c r="J2242" s="32"/>
      <c r="K2242" s="32"/>
      <c r="L2242" s="33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3"/>
    </row>
    <row r="2243" spans="1:38" x14ac:dyDescent="0.3">
      <c r="A2243" s="61"/>
      <c r="B2243" s="61"/>
      <c r="C2243" s="32"/>
      <c r="D2243" s="34"/>
      <c r="E2243" s="35"/>
      <c r="F2243" s="32"/>
      <c r="G2243" s="32"/>
      <c r="H2243" s="32"/>
      <c r="I2243" s="32"/>
      <c r="J2243" s="32"/>
      <c r="K2243" s="32"/>
      <c r="L2243" s="33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3"/>
    </row>
    <row r="2244" spans="1:38" x14ac:dyDescent="0.3">
      <c r="A2244" s="61"/>
      <c r="B2244" s="61"/>
      <c r="C2244" s="32"/>
      <c r="D2244" s="34"/>
      <c r="E2244" s="35"/>
      <c r="F2244" s="32"/>
      <c r="G2244" s="32"/>
      <c r="H2244" s="32"/>
      <c r="I2244" s="32"/>
      <c r="J2244" s="32"/>
      <c r="K2244" s="32"/>
      <c r="L2244" s="33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3"/>
    </row>
    <row r="2245" spans="1:38" x14ac:dyDescent="0.3">
      <c r="A2245" s="61"/>
      <c r="B2245" s="61"/>
      <c r="C2245" s="32"/>
      <c r="D2245" s="34"/>
      <c r="E2245" s="35"/>
      <c r="F2245" s="32"/>
      <c r="G2245" s="32"/>
      <c r="H2245" s="32"/>
      <c r="I2245" s="32"/>
      <c r="J2245" s="32"/>
      <c r="K2245" s="32"/>
      <c r="L2245" s="33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3"/>
    </row>
    <row r="2246" spans="1:38" x14ac:dyDescent="0.3">
      <c r="A2246" s="61"/>
      <c r="B2246" s="61"/>
      <c r="C2246" s="32"/>
      <c r="D2246" s="34"/>
      <c r="E2246" s="35"/>
      <c r="F2246" s="32"/>
      <c r="G2246" s="32"/>
      <c r="H2246" s="32"/>
      <c r="I2246" s="32"/>
      <c r="J2246" s="32"/>
      <c r="K2246" s="32"/>
      <c r="L2246" s="33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3"/>
    </row>
    <row r="2247" spans="1:38" x14ac:dyDescent="0.3">
      <c r="A2247" s="61"/>
      <c r="B2247" s="61"/>
      <c r="C2247" s="32"/>
      <c r="D2247" s="34"/>
      <c r="E2247" s="35"/>
      <c r="F2247" s="32"/>
      <c r="G2247" s="32"/>
      <c r="H2247" s="32"/>
      <c r="I2247" s="32"/>
      <c r="J2247" s="32"/>
      <c r="K2247" s="32"/>
      <c r="L2247" s="33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3"/>
    </row>
    <row r="2248" spans="1:38" x14ac:dyDescent="0.3">
      <c r="A2248" s="61"/>
      <c r="B2248" s="61"/>
      <c r="C2248" s="32"/>
      <c r="D2248" s="34"/>
      <c r="E2248" s="35"/>
      <c r="F2248" s="32"/>
      <c r="G2248" s="32"/>
      <c r="H2248" s="32"/>
      <c r="I2248" s="32"/>
      <c r="J2248" s="32"/>
      <c r="K2248" s="32"/>
      <c r="L2248" s="33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3"/>
    </row>
    <row r="2249" spans="1:38" x14ac:dyDescent="0.3">
      <c r="A2249" s="61"/>
      <c r="B2249" s="61"/>
      <c r="C2249" s="32"/>
      <c r="D2249" s="34"/>
      <c r="E2249" s="35"/>
      <c r="F2249" s="32"/>
      <c r="G2249" s="32"/>
      <c r="H2249" s="32"/>
      <c r="I2249" s="32"/>
      <c r="J2249" s="32"/>
      <c r="K2249" s="32"/>
      <c r="L2249" s="33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3"/>
    </row>
    <row r="2250" spans="1:38" x14ac:dyDescent="0.3">
      <c r="A2250" s="61"/>
      <c r="B2250" s="61"/>
      <c r="C2250" s="32"/>
      <c r="D2250" s="34"/>
      <c r="E2250" s="35"/>
      <c r="F2250" s="32"/>
      <c r="G2250" s="32"/>
      <c r="H2250" s="32"/>
      <c r="I2250" s="32"/>
      <c r="J2250" s="32"/>
      <c r="K2250" s="32"/>
      <c r="L2250" s="33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3"/>
    </row>
    <row r="2251" spans="1:38" x14ac:dyDescent="0.3">
      <c r="A2251" s="61"/>
      <c r="B2251" s="61"/>
      <c r="C2251" s="32"/>
      <c r="D2251" s="34"/>
      <c r="E2251" s="35"/>
      <c r="F2251" s="32"/>
      <c r="G2251" s="32"/>
      <c r="H2251" s="32"/>
      <c r="I2251" s="32"/>
      <c r="J2251" s="32"/>
      <c r="K2251" s="32"/>
      <c r="L2251" s="33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3"/>
    </row>
    <row r="2252" spans="1:38" x14ac:dyDescent="0.3">
      <c r="A2252" s="61"/>
      <c r="B2252" s="61"/>
      <c r="C2252" s="32"/>
      <c r="D2252" s="34"/>
      <c r="E2252" s="35"/>
      <c r="F2252" s="32"/>
      <c r="G2252" s="32"/>
      <c r="H2252" s="32"/>
      <c r="I2252" s="32"/>
      <c r="J2252" s="32"/>
      <c r="K2252" s="32"/>
      <c r="L2252" s="33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3"/>
    </row>
    <row r="2253" spans="1:38" x14ac:dyDescent="0.3">
      <c r="A2253" s="61"/>
      <c r="B2253" s="61"/>
      <c r="C2253" s="32"/>
      <c r="D2253" s="34"/>
      <c r="E2253" s="35"/>
      <c r="F2253" s="32"/>
      <c r="G2253" s="32"/>
      <c r="H2253" s="32"/>
      <c r="I2253" s="32"/>
      <c r="J2253" s="32"/>
      <c r="K2253" s="32"/>
      <c r="L2253" s="33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3"/>
    </row>
    <row r="2254" spans="1:38" x14ac:dyDescent="0.3">
      <c r="A2254" s="61"/>
      <c r="B2254" s="61"/>
      <c r="C2254" s="32"/>
      <c r="D2254" s="34"/>
      <c r="E2254" s="35"/>
      <c r="F2254" s="32"/>
      <c r="G2254" s="32"/>
      <c r="H2254" s="32"/>
      <c r="I2254" s="32"/>
      <c r="J2254" s="32"/>
      <c r="K2254" s="32"/>
      <c r="L2254" s="33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  <c r="AG2254" s="32"/>
      <c r="AH2254" s="32"/>
      <c r="AI2254" s="32"/>
      <c r="AJ2254" s="32"/>
      <c r="AK2254" s="32"/>
      <c r="AL2254" s="33"/>
    </row>
    <row r="2255" spans="1:38" x14ac:dyDescent="0.3">
      <c r="A2255" s="61"/>
      <c r="B2255" s="61"/>
      <c r="C2255" s="32"/>
      <c r="D2255" s="34"/>
      <c r="E2255" s="35"/>
      <c r="F2255" s="32"/>
      <c r="G2255" s="32"/>
      <c r="H2255" s="32"/>
      <c r="I2255" s="32"/>
      <c r="J2255" s="32"/>
      <c r="K2255" s="32"/>
      <c r="L2255" s="33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3"/>
    </row>
    <row r="2256" spans="1:38" x14ac:dyDescent="0.3">
      <c r="A2256" s="61"/>
      <c r="B2256" s="61"/>
      <c r="C2256" s="32"/>
      <c r="D2256" s="34"/>
      <c r="E2256" s="35"/>
      <c r="F2256" s="32"/>
      <c r="G2256" s="32"/>
      <c r="H2256" s="32"/>
      <c r="I2256" s="32"/>
      <c r="J2256" s="32"/>
      <c r="K2256" s="32"/>
      <c r="L2256" s="33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3"/>
    </row>
    <row r="2257" spans="1:38" x14ac:dyDescent="0.3">
      <c r="A2257" s="61"/>
      <c r="B2257" s="61"/>
      <c r="C2257" s="32"/>
      <c r="D2257" s="34"/>
      <c r="E2257" s="35"/>
      <c r="F2257" s="32"/>
      <c r="G2257" s="32"/>
      <c r="H2257" s="32"/>
      <c r="I2257" s="32"/>
      <c r="J2257" s="32"/>
      <c r="K2257" s="32"/>
      <c r="L2257" s="33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3"/>
    </row>
    <row r="2258" spans="1:38" x14ac:dyDescent="0.3">
      <c r="A2258" s="61"/>
      <c r="B2258" s="61"/>
      <c r="C2258" s="32"/>
      <c r="D2258" s="34"/>
      <c r="E2258" s="35"/>
      <c r="F2258" s="32"/>
      <c r="G2258" s="32"/>
      <c r="H2258" s="32"/>
      <c r="I2258" s="32"/>
      <c r="J2258" s="32"/>
      <c r="K2258" s="32"/>
      <c r="L2258" s="33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3"/>
    </row>
    <row r="2259" spans="1:38" x14ac:dyDescent="0.3">
      <c r="A2259" s="61"/>
      <c r="B2259" s="61"/>
      <c r="C2259" s="32"/>
      <c r="D2259" s="34"/>
      <c r="E2259" s="35"/>
      <c r="F2259" s="32"/>
      <c r="G2259" s="32"/>
      <c r="H2259" s="32"/>
      <c r="I2259" s="32"/>
      <c r="J2259" s="32"/>
      <c r="K2259" s="32"/>
      <c r="L2259" s="33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3"/>
    </row>
    <row r="2260" spans="1:38" x14ac:dyDescent="0.3">
      <c r="A2260" s="61"/>
      <c r="B2260" s="61"/>
      <c r="C2260" s="32"/>
      <c r="D2260" s="34"/>
      <c r="E2260" s="35"/>
      <c r="F2260" s="32"/>
      <c r="G2260" s="32"/>
      <c r="H2260" s="32"/>
      <c r="I2260" s="32"/>
      <c r="J2260" s="32"/>
      <c r="K2260" s="32"/>
      <c r="L2260" s="33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3"/>
    </row>
    <row r="2261" spans="1:38" x14ac:dyDescent="0.3">
      <c r="A2261" s="61"/>
      <c r="B2261" s="61"/>
      <c r="C2261" s="32"/>
      <c r="D2261" s="34"/>
      <c r="E2261" s="35"/>
      <c r="F2261" s="32"/>
      <c r="G2261" s="32"/>
      <c r="H2261" s="32"/>
      <c r="I2261" s="32"/>
      <c r="J2261" s="32"/>
      <c r="K2261" s="32"/>
      <c r="L2261" s="33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3"/>
    </row>
    <row r="2262" spans="1:38" x14ac:dyDescent="0.3">
      <c r="A2262" s="61"/>
      <c r="B2262" s="61"/>
      <c r="C2262" s="32"/>
      <c r="D2262" s="34"/>
      <c r="E2262" s="35"/>
      <c r="F2262" s="32"/>
      <c r="G2262" s="32"/>
      <c r="H2262" s="32"/>
      <c r="I2262" s="32"/>
      <c r="J2262" s="32"/>
      <c r="K2262" s="32"/>
      <c r="L2262" s="33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  <c r="AG2262" s="32"/>
      <c r="AH2262" s="32"/>
      <c r="AI2262" s="32"/>
      <c r="AJ2262" s="32"/>
      <c r="AK2262" s="32"/>
      <c r="AL2262" s="33"/>
    </row>
    <row r="2263" spans="1:38" x14ac:dyDescent="0.3">
      <c r="A2263" s="61"/>
      <c r="B2263" s="61"/>
      <c r="C2263" s="32"/>
      <c r="D2263" s="34"/>
      <c r="E2263" s="35"/>
      <c r="F2263" s="32"/>
      <c r="G2263" s="32"/>
      <c r="H2263" s="32"/>
      <c r="I2263" s="32"/>
      <c r="J2263" s="32"/>
      <c r="K2263" s="32"/>
      <c r="L2263" s="33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3"/>
    </row>
    <row r="2264" spans="1:38" x14ac:dyDescent="0.3">
      <c r="A2264" s="61"/>
      <c r="B2264" s="61"/>
      <c r="C2264" s="32"/>
      <c r="D2264" s="34"/>
      <c r="E2264" s="35"/>
      <c r="F2264" s="32"/>
      <c r="G2264" s="32"/>
      <c r="H2264" s="32"/>
      <c r="I2264" s="32"/>
      <c r="J2264" s="32"/>
      <c r="K2264" s="32"/>
      <c r="L2264" s="33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  <c r="AG2264" s="32"/>
      <c r="AH2264" s="32"/>
      <c r="AI2264" s="32"/>
      <c r="AJ2264" s="32"/>
      <c r="AK2264" s="32"/>
      <c r="AL2264" s="33"/>
    </row>
    <row r="2265" spans="1:38" x14ac:dyDescent="0.3">
      <c r="A2265" s="61"/>
      <c r="B2265" s="61"/>
      <c r="C2265" s="32"/>
      <c r="D2265" s="34"/>
      <c r="E2265" s="35"/>
      <c r="F2265" s="32"/>
      <c r="G2265" s="32"/>
      <c r="H2265" s="32"/>
      <c r="I2265" s="32"/>
      <c r="J2265" s="32"/>
      <c r="K2265" s="32"/>
      <c r="L2265" s="33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3"/>
    </row>
    <row r="2266" spans="1:38" x14ac:dyDescent="0.3">
      <c r="A2266" s="61"/>
      <c r="B2266" s="61"/>
      <c r="C2266" s="32"/>
      <c r="D2266" s="34"/>
      <c r="E2266" s="35"/>
      <c r="F2266" s="32"/>
      <c r="G2266" s="32"/>
      <c r="H2266" s="32"/>
      <c r="I2266" s="32"/>
      <c r="J2266" s="32"/>
      <c r="K2266" s="32"/>
      <c r="L2266" s="33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  <c r="AG2266" s="32"/>
      <c r="AH2266" s="32"/>
      <c r="AI2266" s="32"/>
      <c r="AJ2266" s="32"/>
      <c r="AK2266" s="32"/>
      <c r="AL2266" s="33"/>
    </row>
    <row r="2267" spans="1:38" x14ac:dyDescent="0.3">
      <c r="A2267" s="61"/>
      <c r="B2267" s="61"/>
      <c r="C2267" s="32"/>
      <c r="D2267" s="34"/>
      <c r="E2267" s="35"/>
      <c r="F2267" s="32"/>
      <c r="G2267" s="32"/>
      <c r="H2267" s="32"/>
      <c r="I2267" s="32"/>
      <c r="J2267" s="32"/>
      <c r="K2267" s="32"/>
      <c r="L2267" s="33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3"/>
    </row>
    <row r="2268" spans="1:38" x14ac:dyDescent="0.3">
      <c r="A2268" s="61"/>
      <c r="B2268" s="61"/>
      <c r="C2268" s="32"/>
      <c r="D2268" s="34"/>
      <c r="E2268" s="35"/>
      <c r="F2268" s="32"/>
      <c r="G2268" s="32"/>
      <c r="H2268" s="32"/>
      <c r="I2268" s="32"/>
      <c r="J2268" s="32"/>
      <c r="K2268" s="32"/>
      <c r="L2268" s="33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  <c r="AG2268" s="32"/>
      <c r="AH2268" s="32"/>
      <c r="AI2268" s="32"/>
      <c r="AJ2268" s="32"/>
      <c r="AK2268" s="32"/>
      <c r="AL2268" s="33"/>
    </row>
    <row r="2269" spans="1:38" x14ac:dyDescent="0.3">
      <c r="A2269" s="61"/>
      <c r="B2269" s="61"/>
      <c r="C2269" s="32"/>
      <c r="D2269" s="34"/>
      <c r="E2269" s="35"/>
      <c r="F2269" s="32"/>
      <c r="G2269" s="32"/>
      <c r="H2269" s="32"/>
      <c r="I2269" s="32"/>
      <c r="J2269" s="32"/>
      <c r="K2269" s="32"/>
      <c r="L2269" s="33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/>
      <c r="AL2269" s="33"/>
    </row>
    <row r="2270" spans="1:38" x14ac:dyDescent="0.3">
      <c r="A2270" s="61"/>
      <c r="B2270" s="61"/>
      <c r="C2270" s="32"/>
      <c r="D2270" s="34"/>
      <c r="E2270" s="35"/>
      <c r="F2270" s="32"/>
      <c r="G2270" s="32"/>
      <c r="H2270" s="32"/>
      <c r="I2270" s="32"/>
      <c r="J2270" s="32"/>
      <c r="K2270" s="32"/>
      <c r="L2270" s="33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  <c r="AG2270" s="32"/>
      <c r="AH2270" s="32"/>
      <c r="AI2270" s="32"/>
      <c r="AJ2270" s="32"/>
      <c r="AK2270" s="32"/>
      <c r="AL2270" s="33"/>
    </row>
    <row r="2271" spans="1:38" x14ac:dyDescent="0.3">
      <c r="A2271" s="61"/>
      <c r="B2271" s="61"/>
      <c r="C2271" s="32"/>
      <c r="D2271" s="34"/>
      <c r="E2271" s="35"/>
      <c r="F2271" s="32"/>
      <c r="G2271" s="32"/>
      <c r="H2271" s="32"/>
      <c r="I2271" s="32"/>
      <c r="J2271" s="32"/>
      <c r="K2271" s="32"/>
      <c r="L2271" s="33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  <c r="AG2271" s="32"/>
      <c r="AH2271" s="32"/>
      <c r="AI2271" s="32"/>
      <c r="AJ2271" s="32"/>
      <c r="AK2271" s="32"/>
      <c r="AL2271" s="33"/>
    </row>
    <row r="2272" spans="1:38" x14ac:dyDescent="0.3">
      <c r="A2272" s="61"/>
      <c r="B2272" s="61"/>
      <c r="C2272" s="32"/>
      <c r="D2272" s="34"/>
      <c r="E2272" s="35"/>
      <c r="F2272" s="32"/>
      <c r="G2272" s="32"/>
      <c r="H2272" s="32"/>
      <c r="I2272" s="32"/>
      <c r="J2272" s="32"/>
      <c r="K2272" s="32"/>
      <c r="L2272" s="33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/>
      <c r="AL2272" s="33"/>
    </row>
    <row r="2273" spans="1:38" x14ac:dyDescent="0.3">
      <c r="A2273" s="61"/>
      <c r="B2273" s="61"/>
      <c r="C2273" s="32"/>
      <c r="D2273" s="34"/>
      <c r="E2273" s="35"/>
      <c r="F2273" s="32"/>
      <c r="G2273" s="32"/>
      <c r="H2273" s="32"/>
      <c r="I2273" s="32"/>
      <c r="J2273" s="32"/>
      <c r="K2273" s="32"/>
      <c r="L2273" s="33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/>
      <c r="AL2273" s="33"/>
    </row>
    <row r="2274" spans="1:38" x14ac:dyDescent="0.3">
      <c r="A2274" s="61"/>
      <c r="B2274" s="61"/>
      <c r="C2274" s="32"/>
      <c r="D2274" s="34"/>
      <c r="E2274" s="35"/>
      <c r="F2274" s="32"/>
      <c r="G2274" s="32"/>
      <c r="H2274" s="32"/>
      <c r="I2274" s="32"/>
      <c r="J2274" s="32"/>
      <c r="K2274" s="32"/>
      <c r="L2274" s="33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/>
      <c r="AL2274" s="33"/>
    </row>
    <row r="2275" spans="1:38" x14ac:dyDescent="0.3">
      <c r="A2275" s="61"/>
      <c r="B2275" s="61"/>
      <c r="C2275" s="32"/>
      <c r="D2275" s="34"/>
      <c r="E2275" s="35"/>
      <c r="F2275" s="32"/>
      <c r="G2275" s="32"/>
      <c r="H2275" s="32"/>
      <c r="I2275" s="32"/>
      <c r="J2275" s="32"/>
      <c r="K2275" s="32"/>
      <c r="L2275" s="33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/>
      <c r="AL2275" s="33"/>
    </row>
    <row r="2276" spans="1:38" x14ac:dyDescent="0.3">
      <c r="A2276" s="61"/>
      <c r="B2276" s="61"/>
      <c r="C2276" s="32"/>
      <c r="D2276" s="34"/>
      <c r="E2276" s="35"/>
      <c r="F2276" s="32"/>
      <c r="G2276" s="32"/>
      <c r="H2276" s="32"/>
      <c r="I2276" s="32"/>
      <c r="J2276" s="32"/>
      <c r="K2276" s="32"/>
      <c r="L2276" s="33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/>
      <c r="AL2276" s="33"/>
    </row>
    <row r="2277" spans="1:38" x14ac:dyDescent="0.3">
      <c r="A2277" s="61"/>
      <c r="B2277" s="61"/>
      <c r="C2277" s="32"/>
      <c r="D2277" s="34"/>
      <c r="E2277" s="35"/>
      <c r="F2277" s="32"/>
      <c r="G2277" s="32"/>
      <c r="H2277" s="32"/>
      <c r="I2277" s="32"/>
      <c r="J2277" s="32"/>
      <c r="K2277" s="32"/>
      <c r="L2277" s="33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3"/>
    </row>
    <row r="2278" spans="1:38" x14ac:dyDescent="0.3">
      <c r="A2278" s="61"/>
      <c r="B2278" s="61"/>
      <c r="C2278" s="32"/>
      <c r="D2278" s="34"/>
      <c r="E2278" s="35"/>
      <c r="F2278" s="32"/>
      <c r="G2278" s="32"/>
      <c r="H2278" s="32"/>
      <c r="I2278" s="32"/>
      <c r="J2278" s="32"/>
      <c r="K2278" s="32"/>
      <c r="L2278" s="33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3"/>
    </row>
    <row r="2279" spans="1:38" x14ac:dyDescent="0.3">
      <c r="A2279" s="61"/>
      <c r="B2279" s="61"/>
      <c r="C2279" s="32"/>
      <c r="D2279" s="34"/>
      <c r="E2279" s="35"/>
      <c r="F2279" s="32"/>
      <c r="G2279" s="32"/>
      <c r="H2279" s="32"/>
      <c r="I2279" s="32"/>
      <c r="J2279" s="32"/>
      <c r="K2279" s="32"/>
      <c r="L2279" s="33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3"/>
    </row>
    <row r="2280" spans="1:38" x14ac:dyDescent="0.3">
      <c r="A2280" s="61"/>
      <c r="B2280" s="61"/>
      <c r="C2280" s="32"/>
      <c r="D2280" s="34"/>
      <c r="E2280" s="35"/>
      <c r="F2280" s="32"/>
      <c r="G2280" s="32"/>
      <c r="H2280" s="32"/>
      <c r="I2280" s="32"/>
      <c r="J2280" s="32"/>
      <c r="K2280" s="32"/>
      <c r="L2280" s="33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3"/>
    </row>
    <row r="2281" spans="1:38" x14ac:dyDescent="0.3">
      <c r="A2281" s="61"/>
      <c r="B2281" s="61"/>
      <c r="C2281" s="32"/>
      <c r="D2281" s="34"/>
      <c r="E2281" s="35"/>
      <c r="F2281" s="32"/>
      <c r="G2281" s="32"/>
      <c r="H2281" s="32"/>
      <c r="I2281" s="32"/>
      <c r="J2281" s="32"/>
      <c r="K2281" s="32"/>
      <c r="L2281" s="33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3"/>
    </row>
    <row r="2282" spans="1:38" x14ac:dyDescent="0.3">
      <c r="A2282" s="61"/>
      <c r="B2282" s="61"/>
      <c r="C2282" s="32"/>
      <c r="D2282" s="34"/>
      <c r="E2282" s="35"/>
      <c r="F2282" s="32"/>
      <c r="G2282" s="32"/>
      <c r="H2282" s="32"/>
      <c r="I2282" s="32"/>
      <c r="J2282" s="32"/>
      <c r="K2282" s="32"/>
      <c r="L2282" s="33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3"/>
    </row>
    <row r="2283" spans="1:38" x14ac:dyDescent="0.3">
      <c r="A2283" s="61"/>
      <c r="B2283" s="61"/>
      <c r="C2283" s="32"/>
      <c r="D2283" s="34"/>
      <c r="E2283" s="35"/>
      <c r="F2283" s="32"/>
      <c r="G2283" s="32"/>
      <c r="H2283" s="32"/>
      <c r="I2283" s="32"/>
      <c r="J2283" s="32"/>
      <c r="K2283" s="32"/>
      <c r="L2283" s="33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3"/>
    </row>
    <row r="2284" spans="1:38" x14ac:dyDescent="0.3">
      <c r="A2284" s="61"/>
      <c r="B2284" s="61"/>
      <c r="C2284" s="32"/>
      <c r="D2284" s="34"/>
      <c r="E2284" s="35"/>
      <c r="F2284" s="32"/>
      <c r="G2284" s="32"/>
      <c r="H2284" s="32"/>
      <c r="I2284" s="32"/>
      <c r="J2284" s="32"/>
      <c r="K2284" s="32"/>
      <c r="L2284" s="33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3"/>
    </row>
    <row r="2285" spans="1:38" x14ac:dyDescent="0.3">
      <c r="A2285" s="61"/>
      <c r="B2285" s="61"/>
      <c r="C2285" s="32"/>
      <c r="D2285" s="34"/>
      <c r="E2285" s="35"/>
      <c r="F2285" s="32"/>
      <c r="G2285" s="32"/>
      <c r="H2285" s="32"/>
      <c r="I2285" s="32"/>
      <c r="J2285" s="32"/>
      <c r="K2285" s="32"/>
      <c r="L2285" s="33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3"/>
    </row>
    <row r="2286" spans="1:38" x14ac:dyDescent="0.3">
      <c r="A2286" s="61"/>
      <c r="B2286" s="61"/>
      <c r="C2286" s="32"/>
      <c r="D2286" s="34"/>
      <c r="E2286" s="35"/>
      <c r="F2286" s="32"/>
      <c r="G2286" s="32"/>
      <c r="H2286" s="32"/>
      <c r="I2286" s="32"/>
      <c r="J2286" s="32"/>
      <c r="K2286" s="32"/>
      <c r="L2286" s="33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3"/>
    </row>
    <row r="2287" spans="1:38" x14ac:dyDescent="0.3">
      <c r="A2287" s="61"/>
      <c r="B2287" s="61"/>
      <c r="C2287" s="32"/>
      <c r="D2287" s="34"/>
      <c r="E2287" s="35"/>
      <c r="F2287" s="32"/>
      <c r="G2287" s="32"/>
      <c r="H2287" s="32"/>
      <c r="I2287" s="32"/>
      <c r="J2287" s="32"/>
      <c r="K2287" s="32"/>
      <c r="L2287" s="33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3"/>
    </row>
    <row r="2288" spans="1:38" x14ac:dyDescent="0.3">
      <c r="A2288" s="61"/>
      <c r="B2288" s="61"/>
      <c r="C2288" s="32"/>
      <c r="D2288" s="34"/>
      <c r="E2288" s="35"/>
      <c r="F2288" s="32"/>
      <c r="G2288" s="32"/>
      <c r="H2288" s="32"/>
      <c r="I2288" s="32"/>
      <c r="J2288" s="32"/>
      <c r="K2288" s="32"/>
      <c r="L2288" s="33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3"/>
    </row>
    <row r="2289" spans="1:38" x14ac:dyDescent="0.3">
      <c r="A2289" s="61"/>
      <c r="B2289" s="61"/>
      <c r="C2289" s="32"/>
      <c r="D2289" s="34"/>
      <c r="E2289" s="35"/>
      <c r="F2289" s="32"/>
      <c r="G2289" s="32"/>
      <c r="H2289" s="32"/>
      <c r="I2289" s="32"/>
      <c r="J2289" s="32"/>
      <c r="K2289" s="32"/>
      <c r="L2289" s="33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3"/>
    </row>
    <row r="2290" spans="1:38" x14ac:dyDescent="0.3">
      <c r="A2290" s="61"/>
      <c r="B2290" s="61"/>
      <c r="C2290" s="32"/>
      <c r="D2290" s="34"/>
      <c r="E2290" s="35"/>
      <c r="F2290" s="32"/>
      <c r="G2290" s="32"/>
      <c r="H2290" s="32"/>
      <c r="I2290" s="32"/>
      <c r="J2290" s="32"/>
      <c r="K2290" s="32"/>
      <c r="L2290" s="33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3"/>
    </row>
    <row r="2291" spans="1:38" x14ac:dyDescent="0.3">
      <c r="A2291" s="61"/>
      <c r="B2291" s="61"/>
      <c r="C2291" s="32"/>
      <c r="D2291" s="34"/>
      <c r="E2291" s="35"/>
      <c r="F2291" s="32"/>
      <c r="G2291" s="32"/>
      <c r="H2291" s="32"/>
      <c r="I2291" s="32"/>
      <c r="J2291" s="32"/>
      <c r="K2291" s="32"/>
      <c r="L2291" s="33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3"/>
    </row>
    <row r="2292" spans="1:38" x14ac:dyDescent="0.3">
      <c r="A2292" s="61"/>
      <c r="B2292" s="61"/>
      <c r="C2292" s="32"/>
      <c r="D2292" s="34"/>
      <c r="E2292" s="35"/>
      <c r="F2292" s="32"/>
      <c r="G2292" s="32"/>
      <c r="H2292" s="32"/>
      <c r="I2292" s="32"/>
      <c r="J2292" s="32"/>
      <c r="K2292" s="32"/>
      <c r="L2292" s="33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3"/>
    </row>
    <row r="2293" spans="1:38" x14ac:dyDescent="0.3">
      <c r="A2293" s="61"/>
      <c r="B2293" s="61"/>
      <c r="C2293" s="32"/>
      <c r="D2293" s="34"/>
      <c r="E2293" s="35"/>
      <c r="F2293" s="32"/>
      <c r="G2293" s="32"/>
      <c r="H2293" s="32"/>
      <c r="I2293" s="32"/>
      <c r="J2293" s="32"/>
      <c r="K2293" s="32"/>
      <c r="L2293" s="33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3"/>
    </row>
    <row r="2294" spans="1:38" x14ac:dyDescent="0.3">
      <c r="A2294" s="61"/>
      <c r="B2294" s="61"/>
      <c r="C2294" s="32"/>
      <c r="D2294" s="34"/>
      <c r="E2294" s="35"/>
      <c r="F2294" s="32"/>
      <c r="G2294" s="32"/>
      <c r="H2294" s="32"/>
      <c r="I2294" s="32"/>
      <c r="J2294" s="32"/>
      <c r="K2294" s="32"/>
      <c r="L2294" s="33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3"/>
    </row>
    <row r="2295" spans="1:38" x14ac:dyDescent="0.3">
      <c r="A2295" s="61"/>
      <c r="B2295" s="61"/>
      <c r="C2295" s="32"/>
      <c r="D2295" s="34"/>
      <c r="E2295" s="35"/>
      <c r="F2295" s="32"/>
      <c r="G2295" s="32"/>
      <c r="H2295" s="32"/>
      <c r="I2295" s="32"/>
      <c r="J2295" s="32"/>
      <c r="K2295" s="32"/>
      <c r="L2295" s="33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3"/>
    </row>
    <row r="2296" spans="1:38" x14ac:dyDescent="0.3">
      <c r="A2296" s="61"/>
      <c r="B2296" s="61"/>
      <c r="C2296" s="32"/>
      <c r="D2296" s="34"/>
      <c r="E2296" s="35"/>
      <c r="F2296" s="32"/>
      <c r="G2296" s="32"/>
      <c r="H2296" s="32"/>
      <c r="I2296" s="32"/>
      <c r="J2296" s="32"/>
      <c r="K2296" s="32"/>
      <c r="L2296" s="33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3"/>
    </row>
    <row r="2297" spans="1:38" x14ac:dyDescent="0.3">
      <c r="A2297" s="61"/>
      <c r="B2297" s="61"/>
      <c r="C2297" s="32"/>
      <c r="D2297" s="34"/>
      <c r="E2297" s="35"/>
      <c r="F2297" s="32"/>
      <c r="G2297" s="32"/>
      <c r="H2297" s="32"/>
      <c r="I2297" s="32"/>
      <c r="J2297" s="32"/>
      <c r="K2297" s="32"/>
      <c r="L2297" s="33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3"/>
    </row>
    <row r="2298" spans="1:38" x14ac:dyDescent="0.3">
      <c r="A2298" s="61"/>
      <c r="B2298" s="61"/>
      <c r="C2298" s="32"/>
      <c r="D2298" s="34"/>
      <c r="E2298" s="35"/>
      <c r="F2298" s="32"/>
      <c r="G2298" s="32"/>
      <c r="H2298" s="32"/>
      <c r="I2298" s="32"/>
      <c r="J2298" s="32"/>
      <c r="K2298" s="32"/>
      <c r="L2298" s="33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3"/>
    </row>
    <row r="2299" spans="1:38" x14ac:dyDescent="0.3">
      <c r="A2299" s="61"/>
      <c r="B2299" s="61"/>
      <c r="C2299" s="32"/>
      <c r="D2299" s="34"/>
      <c r="E2299" s="35"/>
      <c r="F2299" s="32"/>
      <c r="G2299" s="32"/>
      <c r="H2299" s="32"/>
      <c r="I2299" s="32"/>
      <c r="J2299" s="32"/>
      <c r="K2299" s="32"/>
      <c r="L2299" s="33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3"/>
    </row>
    <row r="2300" spans="1:38" x14ac:dyDescent="0.3">
      <c r="A2300" s="61"/>
      <c r="B2300" s="61"/>
      <c r="C2300" s="32"/>
      <c r="D2300" s="34"/>
      <c r="E2300" s="35"/>
      <c r="F2300" s="32"/>
      <c r="G2300" s="32"/>
      <c r="H2300" s="32"/>
      <c r="I2300" s="32"/>
      <c r="J2300" s="32"/>
      <c r="K2300" s="32"/>
      <c r="L2300" s="33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3"/>
    </row>
    <row r="2301" spans="1:38" x14ac:dyDescent="0.3">
      <c r="A2301" s="61"/>
      <c r="B2301" s="61"/>
      <c r="C2301" s="32"/>
      <c r="D2301" s="34"/>
      <c r="E2301" s="35"/>
      <c r="F2301" s="32"/>
      <c r="G2301" s="32"/>
      <c r="H2301" s="32"/>
      <c r="I2301" s="32"/>
      <c r="J2301" s="32"/>
      <c r="K2301" s="32"/>
      <c r="L2301" s="33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3"/>
    </row>
    <row r="2302" spans="1:38" x14ac:dyDescent="0.3">
      <c r="A2302" s="61"/>
      <c r="B2302" s="61"/>
      <c r="C2302" s="32"/>
      <c r="D2302" s="34"/>
      <c r="E2302" s="35"/>
      <c r="F2302" s="32"/>
      <c r="G2302" s="32"/>
      <c r="H2302" s="32"/>
      <c r="I2302" s="32"/>
      <c r="J2302" s="32"/>
      <c r="K2302" s="32"/>
      <c r="L2302" s="33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3"/>
    </row>
    <row r="2303" spans="1:38" x14ac:dyDescent="0.3">
      <c r="A2303" s="61"/>
      <c r="B2303" s="61"/>
      <c r="C2303" s="32"/>
      <c r="D2303" s="34"/>
      <c r="E2303" s="35"/>
      <c r="F2303" s="32"/>
      <c r="G2303" s="32"/>
      <c r="H2303" s="32"/>
      <c r="I2303" s="32"/>
      <c r="J2303" s="32"/>
      <c r="K2303" s="32"/>
      <c r="L2303" s="33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3"/>
    </row>
    <row r="2304" spans="1:38" x14ac:dyDescent="0.3">
      <c r="A2304" s="61"/>
      <c r="B2304" s="61"/>
      <c r="C2304" s="32"/>
      <c r="D2304" s="34"/>
      <c r="E2304" s="35"/>
      <c r="F2304" s="32"/>
      <c r="G2304" s="32"/>
      <c r="H2304" s="32"/>
      <c r="I2304" s="32"/>
      <c r="J2304" s="32"/>
      <c r="K2304" s="32"/>
      <c r="L2304" s="33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3"/>
    </row>
    <row r="2305" spans="1:38" x14ac:dyDescent="0.3">
      <c r="A2305" s="61"/>
      <c r="B2305" s="61"/>
      <c r="C2305" s="32"/>
      <c r="D2305" s="34"/>
      <c r="E2305" s="35"/>
      <c r="F2305" s="32"/>
      <c r="G2305" s="32"/>
      <c r="H2305" s="32"/>
      <c r="I2305" s="32"/>
      <c r="J2305" s="32"/>
      <c r="K2305" s="32"/>
      <c r="L2305" s="33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3"/>
    </row>
    <row r="2306" spans="1:38" x14ac:dyDescent="0.3">
      <c r="A2306" s="61"/>
      <c r="B2306" s="61"/>
      <c r="C2306" s="32"/>
      <c r="D2306" s="34"/>
      <c r="E2306" s="35"/>
      <c r="F2306" s="32"/>
      <c r="G2306" s="32"/>
      <c r="H2306" s="32"/>
      <c r="I2306" s="32"/>
      <c r="J2306" s="32"/>
      <c r="K2306" s="32"/>
      <c r="L2306" s="33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3"/>
    </row>
    <row r="2307" spans="1:38" x14ac:dyDescent="0.3">
      <c r="A2307" s="61"/>
      <c r="B2307" s="61"/>
      <c r="C2307" s="32"/>
      <c r="D2307" s="34"/>
      <c r="E2307" s="35"/>
      <c r="F2307" s="32"/>
      <c r="G2307" s="32"/>
      <c r="H2307" s="32"/>
      <c r="I2307" s="32"/>
      <c r="J2307" s="32"/>
      <c r="K2307" s="32"/>
      <c r="L2307" s="33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3"/>
    </row>
    <row r="2308" spans="1:38" x14ac:dyDescent="0.3">
      <c r="A2308" s="61"/>
      <c r="B2308" s="61"/>
      <c r="C2308" s="32"/>
      <c r="D2308" s="34"/>
      <c r="E2308" s="35"/>
      <c r="F2308" s="32"/>
      <c r="G2308" s="32"/>
      <c r="H2308" s="32"/>
      <c r="I2308" s="32"/>
      <c r="J2308" s="32"/>
      <c r="K2308" s="32"/>
      <c r="L2308" s="33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3"/>
    </row>
    <row r="2309" spans="1:38" x14ac:dyDescent="0.3">
      <c r="A2309" s="61"/>
      <c r="B2309" s="61"/>
      <c r="C2309" s="32"/>
      <c r="D2309" s="34"/>
      <c r="E2309" s="35"/>
      <c r="F2309" s="32"/>
      <c r="G2309" s="32"/>
      <c r="H2309" s="32"/>
      <c r="I2309" s="32"/>
      <c r="J2309" s="32"/>
      <c r="K2309" s="32"/>
      <c r="L2309" s="33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3"/>
    </row>
    <row r="2310" spans="1:38" x14ac:dyDescent="0.3">
      <c r="A2310" s="61"/>
      <c r="B2310" s="61"/>
      <c r="C2310" s="32"/>
      <c r="D2310" s="34"/>
      <c r="E2310" s="35"/>
      <c r="F2310" s="32"/>
      <c r="G2310" s="32"/>
      <c r="H2310" s="32"/>
      <c r="I2310" s="32"/>
      <c r="J2310" s="32"/>
      <c r="K2310" s="32"/>
      <c r="L2310" s="33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3"/>
    </row>
    <row r="2311" spans="1:38" x14ac:dyDescent="0.3">
      <c r="A2311" s="61"/>
      <c r="B2311" s="61"/>
      <c r="C2311" s="32"/>
      <c r="D2311" s="34"/>
      <c r="E2311" s="35"/>
      <c r="F2311" s="32"/>
      <c r="G2311" s="32"/>
      <c r="H2311" s="32"/>
      <c r="I2311" s="32"/>
      <c r="J2311" s="32"/>
      <c r="K2311" s="32"/>
      <c r="L2311" s="33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3"/>
    </row>
    <row r="2312" spans="1:38" x14ac:dyDescent="0.3">
      <c r="A2312" s="61"/>
      <c r="B2312" s="61"/>
      <c r="C2312" s="32"/>
      <c r="D2312" s="34"/>
      <c r="E2312" s="35"/>
      <c r="F2312" s="32"/>
      <c r="G2312" s="32"/>
      <c r="H2312" s="32"/>
      <c r="I2312" s="32"/>
      <c r="J2312" s="32"/>
      <c r="K2312" s="32"/>
      <c r="L2312" s="33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3"/>
    </row>
    <row r="2313" spans="1:38" x14ac:dyDescent="0.3">
      <c r="A2313" s="61"/>
      <c r="B2313" s="61"/>
      <c r="C2313" s="32"/>
      <c r="D2313" s="34"/>
      <c r="E2313" s="35"/>
      <c r="F2313" s="32"/>
      <c r="G2313" s="32"/>
      <c r="H2313" s="32"/>
      <c r="I2313" s="32"/>
      <c r="J2313" s="32"/>
      <c r="K2313" s="32"/>
      <c r="L2313" s="33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3"/>
    </row>
    <row r="2314" spans="1:38" x14ac:dyDescent="0.3">
      <c r="A2314" s="61"/>
      <c r="B2314" s="61"/>
      <c r="C2314" s="32"/>
      <c r="D2314" s="34"/>
      <c r="E2314" s="35"/>
      <c r="F2314" s="32"/>
      <c r="G2314" s="32"/>
      <c r="H2314" s="32"/>
      <c r="I2314" s="32"/>
      <c r="J2314" s="32"/>
      <c r="K2314" s="32"/>
      <c r="L2314" s="33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3"/>
    </row>
    <row r="2315" spans="1:38" x14ac:dyDescent="0.3">
      <c r="A2315" s="61"/>
      <c r="B2315" s="61"/>
      <c r="C2315" s="32"/>
      <c r="D2315" s="34"/>
      <c r="E2315" s="35"/>
      <c r="F2315" s="32"/>
      <c r="G2315" s="32"/>
      <c r="H2315" s="32"/>
      <c r="I2315" s="32"/>
      <c r="J2315" s="32"/>
      <c r="K2315" s="32"/>
      <c r="L2315" s="33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3"/>
    </row>
    <row r="2316" spans="1:38" x14ac:dyDescent="0.3">
      <c r="A2316" s="61"/>
      <c r="B2316" s="61"/>
      <c r="C2316" s="32"/>
      <c r="D2316" s="34"/>
      <c r="E2316" s="35"/>
      <c r="F2316" s="32"/>
      <c r="G2316" s="32"/>
      <c r="H2316" s="32"/>
      <c r="I2316" s="32"/>
      <c r="J2316" s="32"/>
      <c r="K2316" s="32"/>
      <c r="L2316" s="33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3"/>
    </row>
    <row r="2317" spans="1:38" x14ac:dyDescent="0.3">
      <c r="A2317" s="61"/>
      <c r="B2317" s="61"/>
      <c r="C2317" s="32"/>
      <c r="D2317" s="34"/>
      <c r="E2317" s="35"/>
      <c r="F2317" s="32"/>
      <c r="G2317" s="32"/>
      <c r="H2317" s="32"/>
      <c r="I2317" s="32"/>
      <c r="J2317" s="32"/>
      <c r="K2317" s="32"/>
      <c r="L2317" s="33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3"/>
    </row>
    <row r="2318" spans="1:38" x14ac:dyDescent="0.3">
      <c r="A2318" s="61"/>
      <c r="B2318" s="61"/>
      <c r="C2318" s="32"/>
      <c r="D2318" s="34"/>
      <c r="E2318" s="35"/>
      <c r="F2318" s="32"/>
      <c r="G2318" s="32"/>
      <c r="H2318" s="32"/>
      <c r="I2318" s="32"/>
      <c r="J2318" s="32"/>
      <c r="K2318" s="32"/>
      <c r="L2318" s="33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3"/>
    </row>
    <row r="2319" spans="1:38" x14ac:dyDescent="0.3">
      <c r="A2319" s="61"/>
      <c r="B2319" s="61"/>
      <c r="C2319" s="32"/>
      <c r="D2319" s="34"/>
      <c r="E2319" s="35"/>
      <c r="F2319" s="32"/>
      <c r="G2319" s="32"/>
      <c r="H2319" s="32"/>
      <c r="I2319" s="32"/>
      <c r="J2319" s="32"/>
      <c r="K2319" s="32"/>
      <c r="L2319" s="33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3"/>
    </row>
    <row r="2320" spans="1:38" x14ac:dyDescent="0.3">
      <c r="A2320" s="61"/>
      <c r="B2320" s="61"/>
      <c r="C2320" s="32"/>
      <c r="D2320" s="34"/>
      <c r="E2320" s="35"/>
      <c r="F2320" s="32"/>
      <c r="G2320" s="32"/>
      <c r="H2320" s="32"/>
      <c r="I2320" s="32"/>
      <c r="J2320" s="32"/>
      <c r="K2320" s="32"/>
      <c r="L2320" s="33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3"/>
    </row>
    <row r="2321" spans="1:38" x14ac:dyDescent="0.3">
      <c r="A2321" s="61"/>
      <c r="B2321" s="61"/>
      <c r="C2321" s="32"/>
      <c r="D2321" s="34"/>
      <c r="E2321" s="35"/>
      <c r="F2321" s="32"/>
      <c r="G2321" s="32"/>
      <c r="H2321" s="32"/>
      <c r="I2321" s="32"/>
      <c r="J2321" s="32"/>
      <c r="K2321" s="32"/>
      <c r="L2321" s="33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  <c r="AG2321" s="32"/>
      <c r="AH2321" s="32"/>
      <c r="AI2321" s="32"/>
      <c r="AJ2321" s="32"/>
      <c r="AK2321" s="32"/>
      <c r="AL2321" s="33"/>
    </row>
    <row r="2322" spans="1:38" x14ac:dyDescent="0.3">
      <c r="A2322" s="61"/>
      <c r="B2322" s="61"/>
      <c r="C2322" s="32"/>
      <c r="D2322" s="34"/>
      <c r="E2322" s="35"/>
      <c r="F2322" s="32"/>
      <c r="G2322" s="32"/>
      <c r="H2322" s="32"/>
      <c r="I2322" s="32"/>
      <c r="J2322" s="32"/>
      <c r="K2322" s="32"/>
      <c r="L2322" s="33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  <c r="AG2322" s="32"/>
      <c r="AH2322" s="32"/>
      <c r="AI2322" s="32"/>
      <c r="AJ2322" s="32"/>
      <c r="AK2322" s="32"/>
      <c r="AL2322" s="33"/>
    </row>
    <row r="2323" spans="1:38" x14ac:dyDescent="0.3">
      <c r="A2323" s="61"/>
      <c r="B2323" s="61"/>
      <c r="C2323" s="32"/>
      <c r="D2323" s="34"/>
      <c r="E2323" s="35"/>
      <c r="F2323" s="32"/>
      <c r="G2323" s="32"/>
      <c r="H2323" s="32"/>
      <c r="I2323" s="32"/>
      <c r="J2323" s="32"/>
      <c r="K2323" s="32"/>
      <c r="L2323" s="33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3"/>
    </row>
    <row r="2324" spans="1:38" x14ac:dyDescent="0.3">
      <c r="A2324" s="61"/>
      <c r="B2324" s="61"/>
      <c r="C2324" s="32"/>
      <c r="D2324" s="34"/>
      <c r="E2324" s="35"/>
      <c r="F2324" s="32"/>
      <c r="G2324" s="32"/>
      <c r="H2324" s="32"/>
      <c r="I2324" s="32"/>
      <c r="J2324" s="32"/>
      <c r="K2324" s="32"/>
      <c r="L2324" s="33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3"/>
    </row>
    <row r="2325" spans="1:38" x14ac:dyDescent="0.3">
      <c r="A2325" s="61"/>
      <c r="B2325" s="61"/>
      <c r="C2325" s="32"/>
      <c r="D2325" s="34"/>
      <c r="E2325" s="35"/>
      <c r="F2325" s="32"/>
      <c r="G2325" s="32"/>
      <c r="H2325" s="32"/>
      <c r="I2325" s="32"/>
      <c r="J2325" s="32"/>
      <c r="K2325" s="32"/>
      <c r="L2325" s="33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3"/>
    </row>
    <row r="2326" spans="1:38" x14ac:dyDescent="0.3">
      <c r="A2326" s="61"/>
      <c r="B2326" s="61"/>
      <c r="C2326" s="32"/>
      <c r="D2326" s="34"/>
      <c r="E2326" s="35"/>
      <c r="F2326" s="32"/>
      <c r="G2326" s="32"/>
      <c r="H2326" s="32"/>
      <c r="I2326" s="32"/>
      <c r="J2326" s="32"/>
      <c r="K2326" s="32"/>
      <c r="L2326" s="33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3"/>
    </row>
    <row r="2327" spans="1:38" x14ac:dyDescent="0.3">
      <c r="A2327" s="61"/>
      <c r="B2327" s="61"/>
      <c r="C2327" s="32"/>
      <c r="D2327" s="34"/>
      <c r="E2327" s="35"/>
      <c r="F2327" s="32"/>
      <c r="G2327" s="32"/>
      <c r="H2327" s="32"/>
      <c r="I2327" s="32"/>
      <c r="J2327" s="32"/>
      <c r="K2327" s="32"/>
      <c r="L2327" s="33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3"/>
    </row>
    <row r="2328" spans="1:38" x14ac:dyDescent="0.3">
      <c r="A2328" s="61"/>
      <c r="B2328" s="61"/>
      <c r="C2328" s="32"/>
      <c r="D2328" s="34"/>
      <c r="E2328" s="35"/>
      <c r="F2328" s="32"/>
      <c r="G2328" s="32"/>
      <c r="H2328" s="32"/>
      <c r="I2328" s="32"/>
      <c r="J2328" s="32"/>
      <c r="K2328" s="32"/>
      <c r="L2328" s="33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3"/>
    </row>
    <row r="2329" spans="1:38" x14ac:dyDescent="0.3">
      <c r="A2329" s="61"/>
      <c r="B2329" s="61"/>
      <c r="C2329" s="32"/>
      <c r="D2329" s="34"/>
      <c r="E2329" s="35"/>
      <c r="F2329" s="32"/>
      <c r="G2329" s="32"/>
      <c r="H2329" s="32"/>
      <c r="I2329" s="32"/>
      <c r="J2329" s="32"/>
      <c r="K2329" s="32"/>
      <c r="L2329" s="33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3"/>
    </row>
    <row r="2330" spans="1:38" x14ac:dyDescent="0.3">
      <c r="A2330" s="61"/>
      <c r="B2330" s="61"/>
      <c r="C2330" s="32"/>
      <c r="D2330" s="34"/>
      <c r="E2330" s="35"/>
      <c r="F2330" s="32"/>
      <c r="G2330" s="32"/>
      <c r="H2330" s="32"/>
      <c r="I2330" s="32"/>
      <c r="J2330" s="32"/>
      <c r="K2330" s="32"/>
      <c r="L2330" s="33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3"/>
    </row>
    <row r="2331" spans="1:38" x14ac:dyDescent="0.3">
      <c r="A2331" s="61"/>
      <c r="B2331" s="61"/>
      <c r="C2331" s="32"/>
      <c r="D2331" s="34"/>
      <c r="E2331" s="35"/>
      <c r="F2331" s="32"/>
      <c r="G2331" s="32"/>
      <c r="H2331" s="32"/>
      <c r="I2331" s="32"/>
      <c r="J2331" s="32"/>
      <c r="K2331" s="32"/>
      <c r="L2331" s="33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3"/>
    </row>
    <row r="2332" spans="1:38" x14ac:dyDescent="0.3">
      <c r="A2332" s="61"/>
      <c r="B2332" s="61"/>
      <c r="C2332" s="32"/>
      <c r="D2332" s="34"/>
      <c r="E2332" s="35"/>
      <c r="F2332" s="32"/>
      <c r="G2332" s="32"/>
      <c r="H2332" s="32"/>
      <c r="I2332" s="32"/>
      <c r="J2332" s="32"/>
      <c r="K2332" s="32"/>
      <c r="L2332" s="33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3"/>
    </row>
    <row r="2333" spans="1:38" x14ac:dyDescent="0.3">
      <c r="A2333" s="61"/>
      <c r="B2333" s="61"/>
      <c r="C2333" s="32"/>
      <c r="D2333" s="34"/>
      <c r="E2333" s="35"/>
      <c r="F2333" s="32"/>
      <c r="G2333" s="32"/>
      <c r="H2333" s="32"/>
      <c r="I2333" s="32"/>
      <c r="J2333" s="32"/>
      <c r="K2333" s="32"/>
      <c r="L2333" s="33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3"/>
    </row>
    <row r="2334" spans="1:38" x14ac:dyDescent="0.3">
      <c r="A2334" s="61"/>
      <c r="B2334" s="61"/>
      <c r="C2334" s="32"/>
      <c r="D2334" s="34"/>
      <c r="E2334" s="35"/>
      <c r="F2334" s="32"/>
      <c r="G2334" s="32"/>
      <c r="H2334" s="32"/>
      <c r="I2334" s="32"/>
      <c r="J2334" s="32"/>
      <c r="K2334" s="32"/>
      <c r="L2334" s="33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3"/>
    </row>
    <row r="2335" spans="1:38" x14ac:dyDescent="0.3">
      <c r="A2335" s="61"/>
      <c r="B2335" s="61"/>
      <c r="C2335" s="32"/>
      <c r="D2335" s="34"/>
      <c r="E2335" s="35"/>
      <c r="F2335" s="32"/>
      <c r="G2335" s="32"/>
      <c r="H2335" s="32"/>
      <c r="I2335" s="32"/>
      <c r="J2335" s="32"/>
      <c r="K2335" s="32"/>
      <c r="L2335" s="33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3"/>
    </row>
    <row r="2336" spans="1:38" x14ac:dyDescent="0.3">
      <c r="A2336" s="61"/>
      <c r="B2336" s="61"/>
      <c r="C2336" s="32"/>
      <c r="D2336" s="34"/>
      <c r="E2336" s="35"/>
      <c r="F2336" s="32"/>
      <c r="G2336" s="32"/>
      <c r="H2336" s="32"/>
      <c r="I2336" s="32"/>
      <c r="J2336" s="32"/>
      <c r="K2336" s="32"/>
      <c r="L2336" s="33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3"/>
    </row>
    <row r="2337" spans="1:38" x14ac:dyDescent="0.3">
      <c r="A2337" s="61"/>
      <c r="B2337" s="61"/>
      <c r="C2337" s="32"/>
      <c r="D2337" s="34"/>
      <c r="E2337" s="35"/>
      <c r="F2337" s="32"/>
      <c r="G2337" s="32"/>
      <c r="H2337" s="32"/>
      <c r="I2337" s="32"/>
      <c r="J2337" s="32"/>
      <c r="K2337" s="32"/>
      <c r="L2337" s="33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3"/>
    </row>
    <row r="2338" spans="1:38" x14ac:dyDescent="0.3">
      <c r="A2338" s="61"/>
      <c r="B2338" s="61"/>
      <c r="C2338" s="32"/>
      <c r="D2338" s="34"/>
      <c r="E2338" s="35"/>
      <c r="F2338" s="32"/>
      <c r="G2338" s="32"/>
      <c r="H2338" s="32"/>
      <c r="I2338" s="32"/>
      <c r="J2338" s="32"/>
      <c r="K2338" s="32"/>
      <c r="L2338" s="33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3"/>
    </row>
    <row r="2339" spans="1:38" x14ac:dyDescent="0.3">
      <c r="A2339" s="61"/>
      <c r="B2339" s="61"/>
      <c r="C2339" s="32"/>
      <c r="D2339" s="34"/>
      <c r="E2339" s="35"/>
      <c r="F2339" s="32"/>
      <c r="G2339" s="32"/>
      <c r="H2339" s="32"/>
      <c r="I2339" s="32"/>
      <c r="J2339" s="32"/>
      <c r="K2339" s="32"/>
      <c r="L2339" s="33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3"/>
    </row>
    <row r="2340" spans="1:38" x14ac:dyDescent="0.3">
      <c r="A2340" s="61"/>
      <c r="B2340" s="61"/>
      <c r="C2340" s="32"/>
      <c r="D2340" s="34"/>
      <c r="E2340" s="35"/>
      <c r="F2340" s="32"/>
      <c r="G2340" s="32"/>
      <c r="H2340" s="32"/>
      <c r="I2340" s="32"/>
      <c r="J2340" s="32"/>
      <c r="K2340" s="32"/>
      <c r="L2340" s="33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3"/>
    </row>
  </sheetData>
  <sheetProtection autoFilter="0"/>
  <autoFilter ref="A1:AL932" xr:uid="{00000000-0009-0000-0000-000001000000}">
    <sortState xmlns:xlrd2="http://schemas.microsoft.com/office/spreadsheetml/2017/richdata2" ref="A2:AL932">
      <sortCondition ref="A1:A932"/>
    </sortState>
  </autoFilter>
  <sortState xmlns:xlrd2="http://schemas.microsoft.com/office/spreadsheetml/2017/richdata2" ref="A100:AK932">
    <sortCondition ref="A100:A932"/>
  </sortState>
  <phoneticPr fontId="23" type="noConversion"/>
  <hyperlinks>
    <hyperlink ref="D134" location="'TC Wraps'!A3" display="'TC Wraps'!A3" xr:uid="{00000000-0004-0000-0100-000000000000}"/>
    <hyperlink ref="D135" location="'TC Wraps'!A4" display="'TC Wraps'!A4" xr:uid="{00000000-0004-0000-0100-000001000000}"/>
    <hyperlink ref="D193" location="'TC Wraps'!A5" display="'TC Wraps'!A5" xr:uid="{00000000-0004-0000-0100-000002000000}"/>
    <hyperlink ref="D195" location="'TC Wraps'!A6" display="'TC Wraps'!A6" xr:uid="{00000000-0004-0000-0100-000003000000}"/>
    <hyperlink ref="D196" location="'TC Wraps'!A7" display="'TC Wraps'!A7" xr:uid="{00000000-0004-0000-0100-000004000000}"/>
    <hyperlink ref="D199" location="'TC Wraps'!A8" display="'TC Wraps'!A8" xr:uid="{00000000-0004-0000-0100-000005000000}"/>
    <hyperlink ref="D206" location="'TC Wraps'!A9" display="'TC Wraps'!A9" xr:uid="{00000000-0004-0000-0100-000006000000}"/>
    <hyperlink ref="D207" location="'TC Wraps'!A10" display="'TC Wraps'!A10" xr:uid="{00000000-0004-0000-0100-000007000000}"/>
    <hyperlink ref="D210" location="'TC Wraps'!A11" display="'TC Wraps'!A11" xr:uid="{00000000-0004-0000-0100-000008000000}"/>
    <hyperlink ref="D212" location="'TC Wraps'!A12" display="'TC Wraps'!A12" xr:uid="{00000000-0004-0000-0100-000009000000}"/>
    <hyperlink ref="D217" location="'TC Wraps'!A13" display="'TC Wraps'!A13" xr:uid="{00000000-0004-0000-0100-00000A000000}"/>
    <hyperlink ref="D220" location="'TC Wraps'!A14" display="'TC Wraps'!A14" xr:uid="{00000000-0004-0000-0100-00000B000000}"/>
    <hyperlink ref="D225" location="'TC Wraps'!A15" display="'TC Wraps'!A15" xr:uid="{00000000-0004-0000-0100-00000C000000}"/>
    <hyperlink ref="D226" location="'TC Wraps'!A16" display="'TC Wraps'!A16" xr:uid="{00000000-0004-0000-0100-00000D000000}"/>
    <hyperlink ref="D227" location="'TC Wraps'!A17" display="'TC Wraps'!A17" xr:uid="{00000000-0004-0000-0100-00000E000000}"/>
    <hyperlink ref="D232" location="'TC Wraps'!A18" display="'TC Wraps'!A18" xr:uid="{00000000-0004-0000-0100-00000F000000}"/>
    <hyperlink ref="D250" location="'TC Wraps'!A19" display="'TC Wraps'!A19" xr:uid="{00000000-0004-0000-0100-000010000000}"/>
    <hyperlink ref="D276" location="'TC Wraps'!A20" display="'TC Wraps'!A20" xr:uid="{00000000-0004-0000-0100-000011000000}"/>
    <hyperlink ref="D288" location="'TC Wraps'!A21" display="'TC Wraps'!A21" xr:uid="{00000000-0004-0000-0100-000012000000}"/>
    <hyperlink ref="D303" location="'TC Wraps'!A22" display="'TC Wraps'!A22" xr:uid="{00000000-0004-0000-0100-000013000000}"/>
    <hyperlink ref="D371" location="'TC Wraps'!A23" display="'TC Wraps'!A23" xr:uid="{00000000-0004-0000-0100-000014000000}"/>
    <hyperlink ref="D379" location="'TC Wraps'!A24" display="'TC Wraps'!A24" xr:uid="{00000000-0004-0000-0100-000015000000}"/>
    <hyperlink ref="D415" location="'TC Wraps'!A25" display="'TC Wraps'!A25" xr:uid="{00000000-0004-0000-0100-000016000000}"/>
    <hyperlink ref="D435" location="'TC Wraps'!A26" display="'TC Wraps'!A26" xr:uid="{00000000-0004-0000-0100-000017000000}"/>
    <hyperlink ref="D474" location="'TC Wraps'!A27" display="'TC Wraps'!A27" xr:uid="{00000000-0004-0000-0100-000018000000}"/>
    <hyperlink ref="D530" location="'TC Wraps'!A28" display="'TC Wraps'!A28" xr:uid="{00000000-0004-0000-0100-000019000000}"/>
    <hyperlink ref="D531" location="'TC Wraps'!A29" display="'TC Wraps'!A29" xr:uid="{00000000-0004-0000-0100-00001A000000}"/>
    <hyperlink ref="D537" location="'TC Wraps'!A32" display="'TC Wraps'!A32" xr:uid="{00000000-0004-0000-0100-00001B000000}"/>
    <hyperlink ref="D538" location="'TC Wraps'!A33" display="'TC Wraps'!A33" xr:uid="{00000000-0004-0000-0100-00001C000000}"/>
    <hyperlink ref="D539" location="'TC Wraps'!A34" display="'TC Wraps'!A34" xr:uid="{00000000-0004-0000-0100-00001D000000}"/>
    <hyperlink ref="D542" location="'TC Wraps'!A35" display="'TC Wraps'!A35" xr:uid="{00000000-0004-0000-0100-00001E000000}"/>
    <hyperlink ref="D572" location="'TC Wraps'!A36" display="'TC Wraps'!A36" xr:uid="{00000000-0004-0000-0100-00001F000000}"/>
    <hyperlink ref="D575" location="'TC Wraps'!A37" display="'TC Wraps'!A37" xr:uid="{00000000-0004-0000-0100-000020000000}"/>
    <hyperlink ref="D576" location="'TC Wraps'!A38" display="'TC Wraps'!A38" xr:uid="{00000000-0004-0000-0100-000021000000}"/>
    <hyperlink ref="D577" location="'TC Wraps'!A39" display="'TC Wraps'!A39" xr:uid="{00000000-0004-0000-0100-000022000000}"/>
    <hyperlink ref="D578" location="'TC Wraps'!A40" display="'TC Wraps'!A40" xr:uid="{00000000-0004-0000-0100-000023000000}"/>
    <hyperlink ref="D580" location="'TC Wraps'!A41" display="'TC Wraps'!A41" xr:uid="{00000000-0004-0000-0100-000024000000}"/>
    <hyperlink ref="D584" location="'TC Wraps'!A42" display="'TC Wraps'!A42" xr:uid="{00000000-0004-0000-0100-000025000000}"/>
    <hyperlink ref="D585" location="'TC Wraps'!A43" display="'TC Wraps'!A43" xr:uid="{00000000-0004-0000-0100-000026000000}"/>
    <hyperlink ref="D586" location="'TC Wraps'!A44" display="'TC Wraps'!A44" xr:uid="{00000000-0004-0000-0100-000027000000}"/>
    <hyperlink ref="D587" location="'TC Wraps'!A45" display="'TC Wraps'!A45" xr:uid="{00000000-0004-0000-0100-000028000000}"/>
    <hyperlink ref="D588" location="'TC Wraps'!A46" display="'TC Wraps'!A46" xr:uid="{00000000-0004-0000-0100-000029000000}"/>
    <hyperlink ref="D589" location="'TC Wraps'!A47" display="'TC Wraps'!A47" xr:uid="{00000000-0004-0000-0100-00002A000000}"/>
    <hyperlink ref="D591" location="'TC Wraps'!A48" display="'TC Wraps'!A48" xr:uid="{00000000-0004-0000-0100-00002B000000}"/>
    <hyperlink ref="D592" location="'TC Wraps'!A49" display="'TC Wraps'!A49" xr:uid="{00000000-0004-0000-0100-00002C000000}"/>
    <hyperlink ref="D593" location="'TC Wraps'!A50" display="'TC Wraps'!A50" xr:uid="{00000000-0004-0000-0100-00002D000000}"/>
    <hyperlink ref="D594" location="'TC Wraps'!A51" display="'TC Wraps'!A51" xr:uid="{00000000-0004-0000-0100-00002E000000}"/>
    <hyperlink ref="D595" location="'TC Wraps'!A52" display="'TC Wraps'!A52" xr:uid="{00000000-0004-0000-0100-00002F000000}"/>
    <hyperlink ref="D596" location="'TC Wraps'!A53" display="'TC Wraps'!A53" xr:uid="{00000000-0004-0000-0100-000030000000}"/>
    <hyperlink ref="D597" location="'TC Wraps'!A54" display="'TC Wraps'!A54" xr:uid="{00000000-0004-0000-0100-000031000000}"/>
    <hyperlink ref="D598" location="'TC Wraps'!A55" display="'TC Wraps'!A55" xr:uid="{00000000-0004-0000-0100-000032000000}"/>
    <hyperlink ref="D600" location="'TC Wraps'!A56" display="'TC Wraps'!A56" xr:uid="{00000000-0004-0000-0100-000033000000}"/>
    <hyperlink ref="D616" location="'TC Wraps'!A58" display="'TC Wraps'!A58" xr:uid="{00000000-0004-0000-0100-000034000000}"/>
    <hyperlink ref="D618" location="'TC Wraps'!A59" display="'TC Wraps'!A59" xr:uid="{00000000-0004-0000-0100-000035000000}"/>
    <hyperlink ref="D622" location="'TC Wraps'!A60" display="'TC Wraps'!A60" xr:uid="{00000000-0004-0000-0100-000036000000}"/>
    <hyperlink ref="D624" location="'TC Wraps'!A61" display="'TC Wraps'!A61" xr:uid="{00000000-0004-0000-0100-000037000000}"/>
    <hyperlink ref="D626" location="'TC Wraps'!A62" display="'TC Wraps'!A62" xr:uid="{00000000-0004-0000-0100-000038000000}"/>
    <hyperlink ref="D628" location="'TC Wraps'!A63" display="'TC Wraps'!A63" xr:uid="{00000000-0004-0000-0100-000039000000}"/>
    <hyperlink ref="D630" location="'TC Wraps'!A64" display="'TC Wraps'!A64" xr:uid="{00000000-0004-0000-0100-00003A000000}"/>
    <hyperlink ref="D635" location="'TC Wraps'!A65" display="'TC Wraps'!A65" xr:uid="{00000000-0004-0000-0100-00003B000000}"/>
    <hyperlink ref="D637" location="'TC Wraps'!A66" display="'TC Wraps'!A66" xr:uid="{00000000-0004-0000-0100-00003C000000}"/>
    <hyperlink ref="D638" location="'TC Wraps'!A67" display="'TC Wraps'!A67" xr:uid="{00000000-0004-0000-0100-00003D000000}"/>
    <hyperlink ref="D639" location="'TC Wraps'!A68" display="'TC Wraps'!A68" xr:uid="{00000000-0004-0000-0100-00003E000000}"/>
    <hyperlink ref="D640" location="'TC Wraps'!A69" display="'TC Wraps'!A69" xr:uid="{00000000-0004-0000-0100-00003F000000}"/>
    <hyperlink ref="D641" location="'TC Wraps'!A70" display="'TC Wraps'!A70" xr:uid="{00000000-0004-0000-0100-000040000000}"/>
    <hyperlink ref="D643" location="'TC Wraps'!A72" display="'TC Wraps'!A72" xr:uid="{00000000-0004-0000-0100-000041000000}"/>
    <hyperlink ref="D706" location="'TC Wraps'!A73" display="'TC Wraps'!A73" xr:uid="{00000000-0004-0000-0100-000042000000}"/>
    <hyperlink ref="D768" location="'TC Wraps'!A74" display="'TC Wraps'!A74" xr:uid="{00000000-0004-0000-0100-000043000000}"/>
    <hyperlink ref="D882" location="'TC Wraps'!A75" display="'TC Wraps'!A75" xr:uid="{00000000-0004-0000-0100-000044000000}"/>
    <hyperlink ref="D887" location="'TC Wraps'!A76" display="'TC Wraps'!A76" xr:uid="{00000000-0004-0000-0100-000045000000}"/>
    <hyperlink ref="D891" location="'TC Wraps'!A77" display="'TC Wraps'!A77" xr:uid="{00000000-0004-0000-0100-000046000000}"/>
    <hyperlink ref="D893" location="'TC Wraps'!A79" display="'TC Wraps'!A79" xr:uid="{00000000-0004-0000-0100-000047000000}"/>
    <hyperlink ref="D896" location="'TC Wraps'!A80" display="'TC Wraps'!A80" xr:uid="{00000000-0004-0000-0100-000048000000}"/>
    <hyperlink ref="D904" location="'TC Wraps'!A81" display="'TC Wraps'!A81" xr:uid="{00000000-0004-0000-0100-000049000000}"/>
    <hyperlink ref="D907" location="'TC Wraps'!A82" display="'TC Wraps'!A82" xr:uid="{00000000-0004-0000-0100-00004A000000}"/>
    <hyperlink ref="A5" location="'TC Variable GLs'!_004" display="004" xr:uid="{00000000-0004-0000-0100-00004B000000}"/>
    <hyperlink ref="A6" location="'TC Variable GLs'!_005" display="005" xr:uid="{00000000-0004-0000-0100-00004C000000}"/>
    <hyperlink ref="A14" location="'TC Variable GLs'!_013" display="013" xr:uid="{00000000-0004-0000-0100-00004D000000}"/>
    <hyperlink ref="A17" location="'TC Variable GLs'!_016" display="016" xr:uid="{00000000-0004-0000-0100-00004E000000}"/>
    <hyperlink ref="A19" location="'TC Variable GLs'!_018" display="018" xr:uid="{00000000-0004-0000-0100-00004F000000}"/>
    <hyperlink ref="A20" location="'TC Variable GLs'!_019" display="019" xr:uid="{00000000-0004-0000-0100-000050000000}"/>
    <hyperlink ref="A26" location="'TC Variable GLs'!_025" display="025" xr:uid="{00000000-0004-0000-0100-000051000000}"/>
    <hyperlink ref="A27" location="'TC Variable GLs'!_026" display="026" xr:uid="{00000000-0004-0000-0100-000052000000}"/>
    <hyperlink ref="A32" location="'TC Variable GLs'!_031" display="031" xr:uid="{00000000-0004-0000-0100-000053000000}"/>
    <hyperlink ref="A33" location="'TC Variable GLs'!_032" display="032" xr:uid="{00000000-0004-0000-0100-000054000000}"/>
    <hyperlink ref="A35" location="'TC Variable GLs'!_034" display="034" xr:uid="{00000000-0004-0000-0100-000055000000}"/>
    <hyperlink ref="A37" location="'TC Variable GLs'!_036" display="036" xr:uid="{00000000-0004-0000-0100-000056000000}"/>
    <hyperlink ref="A40" location="'TC Variable GLs'!_039" display="039" xr:uid="{00000000-0004-0000-0100-000057000000}"/>
    <hyperlink ref="A50" location="'TC Variable GLs'!_049" display="049" xr:uid="{00000000-0004-0000-0100-000058000000}"/>
    <hyperlink ref="A73" location="'TC Variable GLs'!_073" display="073" xr:uid="{00000000-0004-0000-0100-000059000000}"/>
    <hyperlink ref="A75" location="'TC Variable GLs'!_075" display="075" xr:uid="{00000000-0004-0000-0100-00005A000000}"/>
    <hyperlink ref="A76" location="'TC Variable GLs'!_076" display="076" xr:uid="{00000000-0004-0000-0100-00005B000000}"/>
    <hyperlink ref="A78" location="'TC Variable GLs'!_078" display="078" xr:uid="{00000000-0004-0000-0100-00005C000000}"/>
    <hyperlink ref="A106" location="'TC Variable GLs'!_106" display="'TC Variable GLs'!_106" xr:uid="{00000000-0004-0000-0100-00005D000000}"/>
    <hyperlink ref="A108" location="'TC Variable GLs'!_109" display="'TC Variable GLs'!_109" xr:uid="{00000000-0004-0000-0100-00005E000000}"/>
    <hyperlink ref="A109" location="'TC Variable GLs'!_110" display="'TC Variable GLs'!_110" xr:uid="{00000000-0004-0000-0100-00005F000000}"/>
    <hyperlink ref="A111" location="'TC Variable GLs'!_112" display="'TC Variable GLs'!_112" xr:uid="{00000000-0004-0000-0100-000060000000}"/>
    <hyperlink ref="A137" location="'TC Variable GLs'!_140" display="'TC Variable GLs'!_140" xr:uid="{00000000-0004-0000-0100-000061000000}"/>
    <hyperlink ref="A148" location="'TC Variable GLs'!_151" display="'TC Variable GLs'!_151" xr:uid="{00000000-0004-0000-0100-000062000000}"/>
    <hyperlink ref="A150" location="'TC Variable GLs'!_153" display="'TC Variable GLs'!_153" xr:uid="{00000000-0004-0000-0100-000063000000}"/>
    <hyperlink ref="A217" location="'TC Variable GLs'!_221" display="'TC Variable GLs'!_221" xr:uid="{00000000-0004-0000-0100-000064000000}"/>
    <hyperlink ref="A220" location="'TC Variable GLs'!_225" display="'TC Variable GLs'!_225" xr:uid="{00000000-0004-0000-0100-000065000000}"/>
    <hyperlink ref="A221" location="'TC Variable GLs'!_226" display="'TC Variable GLs'!_226" xr:uid="{00000000-0004-0000-0100-000066000000}"/>
    <hyperlink ref="A230" location="'TC Variable GLs'!_235" display="'TC Variable GLs'!_235" xr:uid="{00000000-0004-0000-0100-000067000000}"/>
    <hyperlink ref="A290" location="'TC Variable GLs'!_309" display="'TC Variable GLs'!_309" xr:uid="{00000000-0004-0000-0100-000068000000}"/>
    <hyperlink ref="A314" location="'TC Variable GLs'!_335" display="'TC Variable GLs'!_335" xr:uid="{00000000-0004-0000-0100-000069000000}"/>
    <hyperlink ref="A348" location="'TC Variable GLs'!_377" display="'TC Variable GLs'!_377" xr:uid="{00000000-0004-0000-0100-00006A000000}"/>
    <hyperlink ref="A351" location="'TC Variable GLs'!_380" display="'TC Variable GLs'!_380" xr:uid="{00000000-0004-0000-0100-00006B000000}"/>
    <hyperlink ref="A356" location="'TC Variable GLs'!_387" display="'TC Variable GLs'!_387" xr:uid="{00000000-0004-0000-0100-00006C000000}"/>
    <hyperlink ref="A357" location="'TC Variable GLs'!_388" display="'TC Variable GLs'!_388" xr:uid="{00000000-0004-0000-0100-00006D000000}"/>
    <hyperlink ref="A394" location="'TC Variable GLs'!_425" display="'TC Variable GLs'!_425" xr:uid="{00000000-0004-0000-0100-00006E000000}"/>
    <hyperlink ref="A417" location="'TC Variable GLs'!_448" display="'TC Variable GLs'!_448" xr:uid="{00000000-0004-0000-0100-00006F000000}"/>
    <hyperlink ref="A442" location="'TC Variable GLs'!_473" display="'TC Variable GLs'!_473" xr:uid="{00000000-0004-0000-0100-000070000000}"/>
    <hyperlink ref="A446" location="'TC Variable GLs'!_477" display="'TC Variable GLs'!_477" xr:uid="{00000000-0004-0000-0100-000071000000}"/>
    <hyperlink ref="A449" location="'TC Variable GLs'!_480" display="'TC Variable GLs'!_480" xr:uid="{00000000-0004-0000-0100-000072000000}"/>
    <hyperlink ref="A450" location="'TC Variable GLs'!_481" display="'TC Variable GLs'!_481" xr:uid="{00000000-0004-0000-0100-000073000000}"/>
    <hyperlink ref="A452" location="'TC Variable GLs'!_483" display="'TC Variable GLs'!_483" xr:uid="{00000000-0004-0000-0100-000074000000}"/>
    <hyperlink ref="A454" location="'TC Variable GLs'!_485" display="'TC Variable GLs'!_485" xr:uid="{00000000-0004-0000-0100-000075000000}"/>
    <hyperlink ref="A458" location="'TC Variable GLs'!_489" display="'TC Variable GLs'!_489" xr:uid="{00000000-0004-0000-0100-000076000000}"/>
    <hyperlink ref="A471" location="'TC Variable GLs'!_502" display="'TC Variable GLs'!_502" xr:uid="{00000000-0004-0000-0100-000077000000}"/>
    <hyperlink ref="A474" location="'TC Variable GLs'!_505" display="'TC Variable GLs'!_505" xr:uid="{00000000-0004-0000-0100-000078000000}"/>
    <hyperlink ref="A477" location="'TC Variable GLs'!_508" display="'TC Variable GLs'!_508" xr:uid="{00000000-0004-0000-0100-000079000000}"/>
    <hyperlink ref="A49" location="'TC Variable GLs'!_048" display="048" xr:uid="{00000000-0004-0000-0100-0000E9000000}"/>
    <hyperlink ref="A64" location="'TC Variable GLs'!_063" display="063" xr:uid="{00000000-0004-0000-0100-0000EA000000}"/>
    <hyperlink ref="A70" location="'TC Variable GLs'!_070" display="070" xr:uid="{00000000-0004-0000-0100-0000EB000000}"/>
    <hyperlink ref="A71" location="'TC Variable GLs'!_071" display="071" xr:uid="{00000000-0004-0000-0100-0000EC000000}"/>
    <hyperlink ref="A74" location="'TC Variable GLs'!_074" display="074" xr:uid="{00000000-0004-0000-0100-0000ED000000}"/>
    <hyperlink ref="A79" location="'TC Variable GLs'!_079" display="079" xr:uid="{00000000-0004-0000-0100-0000EE000000}"/>
    <hyperlink ref="A83" location="'TC Variable GLs'!_083" display="083" xr:uid="{00000000-0004-0000-0100-0000EF000000}"/>
    <hyperlink ref="A84" location="'TC Variable GLs'!_084" display="084" xr:uid="{00000000-0004-0000-0100-0000F0000000}"/>
    <hyperlink ref="A90" location="'TC Variable GLs'!_090" display="090" xr:uid="{00000000-0004-0000-0100-0000F1000000}"/>
    <hyperlink ref="A102" location="'TC Variable GLs'!_102" display="'TC Variable GLs'!_102" xr:uid="{00000000-0004-0000-0100-0000F2000000}"/>
    <hyperlink ref="A103" location="'TC Variable GLs'!_103" display="'TC Variable GLs'!_103" xr:uid="{00000000-0004-0000-0100-0000F3000000}"/>
    <hyperlink ref="A107" location="'TC Variable GLs'!_108" display="'TC Variable GLs'!_108" xr:uid="{00000000-0004-0000-0100-0000F4000000}"/>
    <hyperlink ref="A115" location="'TC Variable GLs'!_116" display="'TC Variable GLs'!_116" xr:uid="{00000000-0004-0000-0100-0000F5000000}"/>
    <hyperlink ref="A116" location="'TC Variable GLs'!_117" display="'TC Variable GLs'!_117" xr:uid="{00000000-0004-0000-0100-0000F6000000}"/>
    <hyperlink ref="A117" location="'TC Variable GLs'!_118" display="'TC Variable GLs'!_118" xr:uid="{00000000-0004-0000-0100-0000F7000000}"/>
    <hyperlink ref="A122" location="'TC Variable GLs'!_123" display="'TC Variable GLs'!_123" xr:uid="{00000000-0004-0000-0100-0000F8000000}"/>
    <hyperlink ref="A123" location="'TC Variable GLs'!_124" display="'TC Variable GLs'!_124" xr:uid="{00000000-0004-0000-0100-0000F9000000}"/>
    <hyperlink ref="A130" location="'TC Variable GLs'!_133" display="'TC Variable GLs'!_133" xr:uid="{00000000-0004-0000-0100-0000FA000000}"/>
    <hyperlink ref="A134" location="'TC Variable GLs'!_137" display="'TC Variable GLs'!_137" xr:uid="{00000000-0004-0000-0100-0000FB000000}"/>
    <hyperlink ref="A135" location="'TC Variable GLs'!_138" display="'TC Variable GLs'!_138" xr:uid="{00000000-0004-0000-0100-0000FC000000}"/>
    <hyperlink ref="A140" location="'TC Variable GLs'!_143" display="'TC Variable GLs'!_143" xr:uid="{00000000-0004-0000-0100-0000FD000000}"/>
    <hyperlink ref="A145" location="'TC Variable GLs'!_148" display="'TC Variable GLs'!_148" xr:uid="{00000000-0004-0000-0100-0000FE000000}"/>
    <hyperlink ref="A146" location="'TC Variable GLs'!_149" display="'TC Variable GLs'!_149" xr:uid="{00000000-0004-0000-0100-0000FF000000}"/>
    <hyperlink ref="A147" location="'TC Variable GLs'!_150" display="'TC Variable GLs'!_150" xr:uid="{00000000-0004-0000-0100-000000010000}"/>
    <hyperlink ref="A208" location="'TC Variable GLs'!_212" display="'TC Variable GLs'!_212" xr:uid="{00000000-0004-0000-0100-000001010000}"/>
    <hyperlink ref="A214" location="'TC Variable GLs'!_218" display="'TC Variable GLs'!_218" xr:uid="{00000000-0004-0000-0100-000002010000}"/>
    <hyperlink ref="A226" location="'TC Variable GLs'!_231" display="'TC Variable GLs'!_231" xr:uid="{00000000-0004-0000-0100-000003010000}"/>
    <hyperlink ref="A227" location="'TC Variable GLs'!_232" display="'TC Variable GLs'!_232" xr:uid="{00000000-0004-0000-0100-000004010000}"/>
    <hyperlink ref="A228" location="'TC Variable GLs'!_233" display="'TC Variable GLs'!_233" xr:uid="{00000000-0004-0000-0100-000005010000}"/>
    <hyperlink ref="A232" location="'TC Variable GLs'!_237" display="'TC Variable GLs'!_237" xr:uid="{00000000-0004-0000-0100-000006010000}"/>
    <hyperlink ref="A250" location="'TC Variable GLs'!_256" display="256" xr:uid="{00000000-0004-0000-0100-000007010000}"/>
    <hyperlink ref="A251" location="'TC Variable GLs'!_258" display="'TC Variable GLs'!_258" xr:uid="{00000000-0004-0000-0100-000008010000}"/>
    <hyperlink ref="A270" location="'TC Variable GLs'!_278" display="'TC Variable GLs'!_278" xr:uid="{00000000-0004-0000-0100-000009010000}"/>
    <hyperlink ref="A286" location="'TC Variable GLs'!_303" display="'TC Variable GLs'!_303" xr:uid="{00000000-0004-0000-0100-00000A010000}"/>
    <hyperlink ref="A288" location="'TC Variable GLs'!_305" display="'TC Variable GLs'!_305" xr:uid="{00000000-0004-0000-0100-00000B010000}"/>
    <hyperlink ref="A304" location="'TC Variable GLs'!_323" display="323" xr:uid="{00000000-0004-0000-0100-00000C010000}"/>
    <hyperlink ref="A308" location="'TC Variable GLs'!_329" display="'TC Variable GLs'!_329" xr:uid="{00000000-0004-0000-0100-00000D010000}"/>
    <hyperlink ref="A310" location="'TC Variable GLs'!_331" display="'TC Variable GLs'!_331" xr:uid="{00000000-0004-0000-0100-00000E010000}"/>
    <hyperlink ref="A326" location="'TC Variable GLs'!_347" display="'TC Variable GLs'!_347" xr:uid="{00000000-0004-0000-0100-00000F010000}"/>
    <hyperlink ref="A327" location="'TC Variable GLs'!_348" display="'TC Variable GLs'!_348" xr:uid="{00000000-0004-0000-0100-000010010000}"/>
    <hyperlink ref="A337" location="'TC Variable GLs'!_360" display="'TC Variable GLs'!_360" xr:uid="{00000000-0004-0000-0100-000011010000}"/>
    <hyperlink ref="A364" location="'TC Variable GLs'!_395" display="'TC Variable GLs'!_395" xr:uid="{00000000-0004-0000-0100-000012010000}"/>
    <hyperlink ref="A372" location="'TC Variable GLs'!_403" display="'TC Variable GLs'!_403" xr:uid="{00000000-0004-0000-0100-000013010000}"/>
    <hyperlink ref="A378" location="'TC Variable GLs'!_409" display="'TC Variable GLs'!_409" xr:uid="{00000000-0004-0000-0100-000014010000}"/>
    <hyperlink ref="A380" location="'TC Variable GLs'!_411" display="'TC Variable GLs'!_411" xr:uid="{00000000-0004-0000-0100-000015010000}"/>
    <hyperlink ref="A390" location="'TC Variable GLs'!_421" display="'TC Variable GLs'!_421" xr:uid="{00000000-0004-0000-0100-000016010000}"/>
    <hyperlink ref="A391" location="'TC Variable GLs'!_422" display="'TC Variable GLs'!_422" xr:uid="{00000000-0004-0000-0100-000017010000}"/>
    <hyperlink ref="A396" location="'TC Variable GLs'!_427" display="'TC Variable GLs'!_427" xr:uid="{00000000-0004-0000-0100-000018010000}"/>
    <hyperlink ref="A400" location="'TC Variable GLs'!_431" display="'TC Variable GLs'!_431" xr:uid="{00000000-0004-0000-0100-000019010000}"/>
    <hyperlink ref="A401" location="'TC Variable GLs'!_432" display="'TC Variable GLs'!_432" xr:uid="{00000000-0004-0000-0100-00001A010000}"/>
    <hyperlink ref="A402" location="'TC Variable GLs'!_433" display="'TC Variable GLs'!_433" xr:uid="{00000000-0004-0000-0100-00001B010000}"/>
    <hyperlink ref="A414" location="'TC Variable GLs'!_445" display="'TC Variable GLs'!_445" xr:uid="{00000000-0004-0000-0100-00001C010000}"/>
    <hyperlink ref="A419" location="'TC Variable GLs'!_450" display="'TC Variable GLs'!_450" xr:uid="{00000000-0004-0000-0100-00001D010000}"/>
    <hyperlink ref="A424" location="'TC Variable GLs'!_455" display="'TC Variable GLs'!_455" xr:uid="{00000000-0004-0000-0100-00001E010000}"/>
    <hyperlink ref="A432" location="'TC Variable GLs'!_463" display="'TC Variable GLs'!_463" xr:uid="{00000000-0004-0000-0100-00001F010000}"/>
    <hyperlink ref="A433" location="'TC Variable GLs'!_464" display="'TC Variable GLs'!_464" xr:uid="{00000000-0004-0000-0100-000020010000}"/>
    <hyperlink ref="A439" location="'TC Variable GLs'!_470" display="'TC Variable GLs'!_470" xr:uid="{00000000-0004-0000-0100-000021010000}"/>
    <hyperlink ref="A443" location="'TC Variable GLs'!_474" display="'TC Variable GLs'!_474" xr:uid="{00000000-0004-0000-0100-000022010000}"/>
    <hyperlink ref="A447" location="'TC Variable GLs'!_478" display="'TC Variable GLs'!_478" xr:uid="{00000000-0004-0000-0100-000023010000}"/>
    <hyperlink ref="A451" location="'TC Variable GLs'!_482" display="'TC Variable GLs'!_482" xr:uid="{00000000-0004-0000-0100-000024010000}"/>
    <hyperlink ref="A456" location="'TC Variable GLs'!_487" display="'TC Variable GLs'!_487" xr:uid="{00000000-0004-0000-0100-000025010000}"/>
    <hyperlink ref="A459" location="'TC Variable GLs'!_490" display="'TC Variable GLs'!_490" xr:uid="{00000000-0004-0000-0100-000026010000}"/>
    <hyperlink ref="A467" location="'TC Variable GLs'!_498" display="'TC Variable GLs'!_498" xr:uid="{00000000-0004-0000-0100-000027010000}"/>
    <hyperlink ref="A468" location="'TC Variable GLs'!_499" display="'TC Variable GLs'!_499" xr:uid="{00000000-0004-0000-0100-000028010000}"/>
    <hyperlink ref="A472" location="'TC Variable GLs'!_503" display="'TC Variable GLs'!_503" xr:uid="{00000000-0004-0000-0100-000029010000}"/>
    <hyperlink ref="A476" location="'TC Variable GLs'!_507" display="'TC Variable GLs'!_507" xr:uid="{00000000-0004-0000-0100-00002A010000}"/>
    <hyperlink ref="A482" location="'TC Variable GLs'!_513" display="'TC Variable GLs'!_513" xr:uid="{00000000-0004-0000-0100-00002B010000}"/>
    <hyperlink ref="A483" location="'TC Variable GLs'!_514" display="'TC Variable GLs'!_514" xr:uid="{00000000-0004-0000-0100-00002C010000}"/>
    <hyperlink ref="A484" location="'TC Variable GLs'!_515" display="'TC Variable GLs'!_515" xr:uid="{00000000-0004-0000-0100-00002D010000}"/>
    <hyperlink ref="AL1" location="'TC Reference Guide'!A1" display="&lt;-see the TC Reference Guide tab for field descriptions" xr:uid="{00000000-0004-0000-0100-000039010000}"/>
    <hyperlink ref="Z1" location="'TC Reference Guide'!A1" display="CurDoc Num" xr:uid="{00000000-0004-0000-0100-00003A010000}"/>
    <hyperlink ref="R1:AK1" location="'TC Reference Guide'!A1" display="Prog Index" xr:uid="{00000000-0004-0000-0100-00003B010000}"/>
    <hyperlink ref="M1:Q1" location="'TC Reference Guide'!A1" display="Agency" xr:uid="{00000000-0004-0000-0100-00003C010000}"/>
    <hyperlink ref="D59" location="'TC Wraps'!A2" display="'TC Wraps'!A2" xr:uid="{00000000-0004-0000-0100-00003D010000}"/>
    <hyperlink ref="A175" location="'TC Variable GLs'!_178" display="'TC Variable GLs'!_178" xr:uid="{00000000-0004-0000-0100-00003E010000}"/>
    <hyperlink ref="A176" location="'TC Variable GLs'!_179" display="'TC Variable GLs'!_179" xr:uid="{00000000-0004-0000-0100-00003F010000}"/>
    <hyperlink ref="A51" location="'TC Variable GLs'!_050" display="050" xr:uid="{00000000-0004-0000-0100-000040010000}"/>
    <hyperlink ref="A269" location="'TC Variable GLs'!_276" display="'TC Variable GLs'!_276" xr:uid="{00000000-0004-0000-0100-000041010000}"/>
    <hyperlink ref="A377" location="'TC Variable GLs'!_408" display="'TC Variable GLs'!_408" xr:uid="{00000000-0004-0000-0100-000042010000}"/>
    <hyperlink ref="A384" location="'TC Variable GLs'!_415" display="'TC Variable GLs'!_415" xr:uid="{00000000-0004-0000-0100-000043010000}"/>
    <hyperlink ref="A389" location="'TC Variable GLs'!_420" display="'TC Variable GLs'!_420" xr:uid="{00000000-0004-0000-0100-000044010000}"/>
    <hyperlink ref="A407" location="'TC Variable GLs'!_438" display="'TC Variable GLs'!_438" xr:uid="{00000000-0004-0000-0100-000045010000}"/>
    <hyperlink ref="A457" location="'TC Variable GLs'!_488" display="'TC Variable GLs'!_488" xr:uid="{00000000-0004-0000-0100-000046010000}"/>
    <hyperlink ref="A462" location="'TC Variable GLs'!_493" display="'TC Variable GLs'!_493" xr:uid="{00000000-0004-0000-0100-000047010000}"/>
    <hyperlink ref="D533" location="'TC Wraps'!A30" display="'TC Wraps'!A30" xr:uid="{00000000-0004-0000-0100-00004E010000}"/>
    <hyperlink ref="A169" location="'TC Variable GLs'!_172" display="'TC Variable GLs'!_172" xr:uid="{00000000-0004-0000-0100-00004F010000}"/>
    <hyperlink ref="A170" location="'TC Variable GLs'!_173" display="'TC Variable GLs'!_173" xr:uid="{00000000-0004-0000-0100-000050010000}"/>
    <hyperlink ref="D534" location="'TC Wraps'!A31" display="'TC Wraps'!A31" xr:uid="{00000000-0004-0000-0100-000051010000}"/>
    <hyperlink ref="D613" location="'TC Wraps'!A57" display="'TC Wraps'!A57" xr:uid="{00000000-0004-0000-0100-000052010000}"/>
    <hyperlink ref="D642" location="'TC Wraps'!A71" display="'TC Wraps'!A71" xr:uid="{00000000-0004-0000-0100-000053010000}"/>
    <hyperlink ref="D892" location="'TC Wraps'!A78" display="'TC Wraps'!A78" xr:uid="{00000000-0004-0000-0100-000054010000}"/>
    <hyperlink ref="A409" location="'TC Variable GLs'!_440" display="'TC Variable GLs'!_440" xr:uid="{00000000-0004-0000-0100-000055010000}"/>
    <hyperlink ref="A410" location="'TC Variable GLs'!_441" display="'TC Variable GLs'!_441" xr:uid="{00000000-0004-0000-0100-000056010000}"/>
    <hyperlink ref="A411" location="'TC Variable GLs'!_442" display="'TC Variable GLs'!_442" xr:uid="{00000000-0004-0000-0100-000057010000}"/>
    <hyperlink ref="A412" location="'TC Variable GLs'!_443" display="'TC Variable GLs'!_443" xr:uid="{00000000-0004-0000-0100-000058010000}"/>
    <hyperlink ref="A199" location="'TC Variable GLs'!_203" display="'TC Variable GLs'!_203" xr:uid="{00000000-0004-0000-0100-0000A2010000}"/>
    <hyperlink ref="A198" location="'TC Variable GLs'!_202" display="'TC Variable GLs'!_202" xr:uid="{00000000-0004-0000-0100-0000A3010000}"/>
    <hyperlink ref="A193" location="'TC Variable GLs'!_196" display="'TC Variable GLs'!_196" xr:uid="{00000000-0004-0000-0100-0000A4010000}"/>
    <hyperlink ref="A187" location="'TC Variable GLs'!_190" display="'TC Variable GLs'!_190" xr:uid="{00000000-0004-0000-0100-0000A5010000}"/>
    <hyperlink ref="A404" location="'TC Variable GLs'!_435" display="'TC Variable GLs'!_435" xr:uid="{00000000-0004-0000-0100-0000A6010000}"/>
    <hyperlink ref="A405" location="'TC Variable GLs'!_436" display="'TC Variable GLs'!_436" xr:uid="{00000000-0004-0000-0100-0000A7010000}"/>
    <hyperlink ref="A339" location="'TC Variable GLs'!_362" display="362" xr:uid="{6A10E911-45D0-4D34-AE41-CCCA80AC87ED}"/>
    <hyperlink ref="A346" location="'TC Variable GLs'!_371" display="371" xr:uid="{BDE65E44-54A6-458F-A299-36C27DCE6313}"/>
    <hyperlink ref="A164" location="'TC Variable GLs'!_167" display="167" xr:uid="{E644CA80-91B6-4A4E-90E2-F084C84D6EFB}"/>
    <hyperlink ref="A158" location="'TC Variable GLs'!_161" display="161" xr:uid="{002567F9-60F6-40E0-B039-242073A389D3}"/>
    <hyperlink ref="A174" location="'TC Variable GLs'!A90" display="177" xr:uid="{F32FB7DD-06CD-420D-B72F-2910875FCB6D}"/>
    <hyperlink ref="A352" location="'TC Variable GLs'!_381" display="381" xr:uid="{81E1BB93-AD50-449B-85DE-1A9D942BF63E}"/>
    <hyperlink ref="A174" location="'TC Variable GLs'!_177" display="177" xr:uid="{5F35BC41-C750-48B1-AC9E-FAAA20DF4400}"/>
    <hyperlink ref="A486" location="'TC Variable GLs'!_517" display="517" xr:uid="{3679285C-DEFE-400F-B692-77F0867B9267}"/>
    <hyperlink ref="A460" location="'TC Variable GLs'!_491" display="491" xr:uid="{46470DBF-7A25-4102-9BAA-8269148608C4}"/>
    <hyperlink ref="A354" location="'TC Variable GLs'!A229" display="523" xr:uid="{279AC6E4-9B0A-415E-9708-7B6CFFB4F68A}"/>
    <hyperlink ref="A186" location="'TC Variable GLs'!A229" display="523" xr:uid="{0C361927-6EAD-4B59-8821-AA34AC518F27}"/>
    <hyperlink ref="A156" location="'TC Variable GLs'!_159" display="159" xr:uid="{862AAFF0-F4F3-4F2E-8D36-CF35DE2ECF42}"/>
    <hyperlink ref="A161" location="'TC Variable GLs'!_164" display="164" xr:uid="{5E9BDA56-7CD0-46B0-A81F-5CA353030DA8}"/>
    <hyperlink ref="A172" location="'TC Variable GLs'!_175" display="175" xr:uid="{9E67A148-5C72-4DF9-88D3-3459D77BDEDE}"/>
    <hyperlink ref="A553" location="'TC Variable GLs'!A287" display="597" xr:uid="{326FA77C-2496-4992-BA6B-3E746B6FEC3D}"/>
    <hyperlink ref="A492" location="'TC Variable GLs'!_523" display="523" xr:uid="{9AC2BAA9-A084-4DEA-924B-51E6287F1598}"/>
    <hyperlink ref="A507" location="'TC Variable GLs'!_539" display="539" xr:uid="{FDC63B02-8715-41FB-B438-B8955D727EFF}"/>
    <hyperlink ref="A508" location="'TC Variable GLs'!_540" display="540" xr:uid="{BB4E416A-72C9-48A4-8B05-9B720C612059}"/>
    <hyperlink ref="A784" location="'TC Variable GLs'!_844" display="844" xr:uid="{645B8878-88FB-40C0-9DC1-1E3CAE64EC15}"/>
    <hyperlink ref="A783" location="'TC Variable GLs'!_843" display="843" xr:uid="{3B8318A1-19E7-4223-A1AA-C1C0EAB62722}"/>
    <hyperlink ref="A910" location="'TC Variable GLs'!_975" display="975" xr:uid="{6BAE3196-53A9-42B1-84C9-5DA298E0075A}"/>
    <hyperlink ref="A909" location="'TC Variable GLs'!_974" display="974" xr:uid="{5EA98616-E9B5-4FCB-A455-D22B9BED89A6}"/>
    <hyperlink ref="A890" location="'TC Variable GLs'!_954" display="'TC Variable GLs'!_954" xr:uid="{00000000-0004-0000-0100-0000A1010000}"/>
    <hyperlink ref="A889" location="'TC Variable GLs'!_953" display="'TC Variable GLs'!_953" xr:uid="{00000000-0004-0000-0100-0000A0010000}"/>
    <hyperlink ref="A888" location="'TC Variable GLs'!_952" display="'TC Variable GLs'!_952" xr:uid="{00000000-0004-0000-0100-00009F010000}"/>
    <hyperlink ref="A885" location="'TC Variable GLs'!_949" display="'TC Variable GLs'!_949" xr:uid="{00000000-0004-0000-0100-00009E010000}"/>
    <hyperlink ref="A880" location="'TC Variable GLs'!_944" display="'TC Variable GLs'!_944" xr:uid="{00000000-0004-0000-0100-00009D010000}"/>
    <hyperlink ref="A875" location="'TC Variable GLs'!_939" display="'TC Variable GLs'!_939" xr:uid="{00000000-0004-0000-0100-00009C010000}"/>
    <hyperlink ref="A871" location="'TC Variable GLs'!_935" display="'TC Variable GLs'!_935" xr:uid="{00000000-0004-0000-0100-00009B010000}"/>
    <hyperlink ref="A870" location="'TC Variable GLs'!_934" display="'TC Variable GLs'!_934" xr:uid="{00000000-0004-0000-0100-00009A010000}"/>
    <hyperlink ref="A867" location="'TC Variable GLs'!_931" display="'TC Variable GLs'!_931" xr:uid="{00000000-0004-0000-0100-000099010000}"/>
    <hyperlink ref="A854" location="'TC Variable GLs'!_918" display="'TC Variable GLs'!_918" xr:uid="{00000000-0004-0000-0100-000098010000}"/>
    <hyperlink ref="A849" location="'TC Variable GLs'!_913" display="'TC Variable GLs'!_913" xr:uid="{00000000-0004-0000-0100-000097010000}"/>
    <hyperlink ref="A848" location="'TC Variable GLs'!_912" display="'TC Variable GLs'!_912" xr:uid="{00000000-0004-0000-0100-000096010000}"/>
    <hyperlink ref="A840" location="'TC Variable GLs'!_904" display="'TC Variable GLs'!_904" xr:uid="{00000000-0004-0000-0100-000095010000}"/>
    <hyperlink ref="A839" location="'TC Variable GLs'!_903" display="'TC Variable GLs'!_903" xr:uid="{00000000-0004-0000-0100-000094010000}"/>
    <hyperlink ref="A838" location="'TC Variable GLs'!_902" display="'TC Variable GLs'!_902" xr:uid="{00000000-0004-0000-0100-000093010000}"/>
    <hyperlink ref="A837" location="'TC Variable GLs'!_901" display="901" xr:uid="{00000000-0004-0000-0100-000092010000}"/>
    <hyperlink ref="A836" location="'TC Variable GLs'!_900" display="'TC Variable GLs'!_900" xr:uid="{00000000-0004-0000-0100-000091010000}"/>
    <hyperlink ref="A827" location="'TC Variable GLs'!_891" display="'TC Variable GLs'!_891" xr:uid="{00000000-0004-0000-0100-000090010000}"/>
    <hyperlink ref="A826" location="'TC Variable GLs'!_890" display="'TC Variable GLs'!_890" xr:uid="{00000000-0004-0000-0100-00008F010000}"/>
    <hyperlink ref="A825" location="'TC Variable GLs'!_889" display="'TC Variable GLs'!_889" xr:uid="{00000000-0004-0000-0100-00008E010000}"/>
    <hyperlink ref="A824" location="'TC Variable GLs'!_888" display="'TC Variable GLs'!_888" xr:uid="{00000000-0004-0000-0100-00008D010000}"/>
    <hyperlink ref="A822" location="'TC Variable GLs'!_886" display="'TC Variable GLs'!_886" xr:uid="{00000000-0004-0000-0100-00008C010000}"/>
    <hyperlink ref="A820" location="'TC Variable GLs'!_884" display="'TC Variable GLs'!_884" xr:uid="{00000000-0004-0000-0100-00008B010000}"/>
    <hyperlink ref="A819" location="'TC Variable GLs'!_883" display="'TC Variable GLs'!_883" xr:uid="{00000000-0004-0000-0100-00008A010000}"/>
    <hyperlink ref="A818" location="'TC Variable GLs'!_882" display="'TC Variable GLs'!_882" xr:uid="{00000000-0004-0000-0100-000089010000}"/>
    <hyperlink ref="A817" location="'TC Variable GLs'!_881" display="'TC Variable GLs'!_881" xr:uid="{00000000-0004-0000-0100-000088010000}"/>
    <hyperlink ref="A816" location="'TC Variable GLs'!_880" display="'TC Variable GLs'!_880" xr:uid="{00000000-0004-0000-0100-000087010000}"/>
    <hyperlink ref="A815" location="'TC Variable GLs'!_879" display="'TC Variable GLs'!_879" xr:uid="{00000000-0004-0000-0100-000086010000}"/>
    <hyperlink ref="A814" location="'TC Variable GLs'!_878" display="'TC Variable GLs'!_878" xr:uid="{00000000-0004-0000-0100-000085010000}"/>
    <hyperlink ref="A813" location="'TC Variable GLs'!_877" display="'TC Variable GLs'!_877" xr:uid="{00000000-0004-0000-0100-000084010000}"/>
    <hyperlink ref="A812" location="'TC Variable GLs'!_876" display="'TC Variable GLs'!_876" xr:uid="{00000000-0004-0000-0100-000083010000}"/>
    <hyperlink ref="A811" location="'TC Variable GLs'!_875" display="'TC Variable GLs'!_875" xr:uid="{00000000-0004-0000-0100-000082010000}"/>
    <hyperlink ref="A810" location="'TC Variable GLs'!_874" display="'TC Variable GLs'!_874" xr:uid="{00000000-0004-0000-0100-000081010000}"/>
    <hyperlink ref="A809" location="'TC Variable GLs'!_873" display="'TC Variable GLs'!_873" xr:uid="{00000000-0004-0000-0100-000080010000}"/>
    <hyperlink ref="A808" location="'TC Variable GLs'!_872" display="'TC Variable GLs'!_872" xr:uid="{00000000-0004-0000-0100-00007F010000}"/>
    <hyperlink ref="A807" location="'TC Variable GLs'!_871" display="'TC Variable GLs'!_871" xr:uid="{00000000-0004-0000-0100-00007E010000}"/>
    <hyperlink ref="A806" location="'TC Variable GLs'!_870" display="'TC Variable GLs'!_870" xr:uid="{00000000-0004-0000-0100-00007D010000}"/>
    <hyperlink ref="A805" location="'TC Variable GLs'!_869" display="'TC Variable GLs'!_869" xr:uid="{00000000-0004-0000-0100-00007C010000}"/>
    <hyperlink ref="A804" location="'TC Variable GLs'!_868" display="'TC Variable GLs'!_868" xr:uid="{00000000-0004-0000-0100-00007B010000}"/>
    <hyperlink ref="A803" location="'TC Variable GLs'!_867" display="'TC Variable GLs'!_867" xr:uid="{00000000-0004-0000-0100-00007A010000}"/>
    <hyperlink ref="A802" location="'TC Variable GLs'!_866" display="'TC Variable GLs'!_866" xr:uid="{00000000-0004-0000-0100-000079010000}"/>
    <hyperlink ref="A801" location="'TC Variable GLs'!_865" display="'TC Variable GLs'!_865" xr:uid="{00000000-0004-0000-0100-000078010000}"/>
    <hyperlink ref="A798" location="'TC Variable GLs'!_862" display="'TC Variable GLs'!_862" xr:uid="{00000000-0004-0000-0100-000077010000}"/>
    <hyperlink ref="A797" location="'TC Variable GLs'!_861" display="'TC Variable GLs'!_861" xr:uid="{00000000-0004-0000-0100-000076010000}"/>
    <hyperlink ref="A796" location="'TC Variable GLs'!_860" display="'TC Variable GLs'!_860" xr:uid="{00000000-0004-0000-0100-000075010000}"/>
    <hyperlink ref="A795" location="'TC Variable GLs'!_859" display="'TC Variable GLs'!_859" xr:uid="{00000000-0004-0000-0100-000074010000}"/>
    <hyperlink ref="A793" location="'TC Variable GLs'!_857" display="'TC Variable GLs'!_857" xr:uid="{00000000-0004-0000-0100-000073010000}"/>
    <hyperlink ref="A792" location="'TC Variable GLs'!_856" display="'TC Variable GLs'!_856" xr:uid="{00000000-0004-0000-0100-000072010000}"/>
    <hyperlink ref="A791" location="'TC Variable GLs'!_855" display="'TC Variable GLs'!_855" xr:uid="{00000000-0004-0000-0100-000071010000}"/>
    <hyperlink ref="A789" location="'TC Variable GLs'!_853" display="'TC Variable GLs'!_853" xr:uid="{00000000-0004-0000-0100-000070010000}"/>
    <hyperlink ref="A788" location="'TC Variable GLs'!_852" display="'TC Variable GLs'!_852" xr:uid="{00000000-0004-0000-0100-00006F010000}"/>
    <hyperlink ref="A787" location="'TC Variable GLs'!_851" display="'TC Variable GLs'!_851" xr:uid="{00000000-0004-0000-0100-00006E010000}"/>
    <hyperlink ref="A786" location="'TC Variable GLs'!_850" display="'TC Variable GLs'!_850" xr:uid="{00000000-0004-0000-0100-00006D010000}"/>
    <hyperlink ref="A785" location="'TC Variable GLs'!_849" display="'TC Variable GLs'!_849" xr:uid="{00000000-0004-0000-0100-00006C010000}"/>
    <hyperlink ref="A769" location="'TC Variable GLs'!_829" display="'TC Variable GLs'!_829" xr:uid="{00000000-0004-0000-0100-00006B010000}"/>
    <hyperlink ref="A766" location="'TC Variable GLs'!_826" display="'TC Variable GLs'!_826" xr:uid="{00000000-0004-0000-0100-00006A010000}"/>
    <hyperlink ref="A765" location="'TC Variable GLs'!_825" display="'TC Variable GLs'!_825" xr:uid="{00000000-0004-0000-0100-000069010000}"/>
    <hyperlink ref="A760" location="'TC Variable GLs'!_820" display="'TC Variable GLs'!_820" xr:uid="{00000000-0004-0000-0100-000068010000}"/>
    <hyperlink ref="A753" location="'TC Variable GLs'!_813" display="'TC Variable GLs'!_813" xr:uid="{00000000-0004-0000-0100-000067010000}"/>
    <hyperlink ref="A738" location="'TC Variable GLs'!_798" display="'TC Variable GLs'!_798" xr:uid="{00000000-0004-0000-0100-000066010000}"/>
    <hyperlink ref="A737" location="'TC Variable GLs'!_796" display="'TC Variable GLs'!_796" xr:uid="{00000000-0004-0000-0100-000065010000}"/>
    <hyperlink ref="A732" location="'TC Variable GLs'!_789" display="'TC Variable GLs'!_789" xr:uid="{00000000-0004-0000-0100-000064010000}"/>
    <hyperlink ref="A729" location="'TC Variable GLs'!_786" display="'TC Variable GLs'!_786" xr:uid="{00000000-0004-0000-0100-000063010000}"/>
    <hyperlink ref="A728" location="'TC Variable GLs'!_785" display="'TC Variable GLs'!_785" xr:uid="{00000000-0004-0000-0100-000062010000}"/>
    <hyperlink ref="A727" location="'TC Variable GLs'!_784" display="'TC Variable GLs'!_784" xr:uid="{00000000-0004-0000-0100-000061010000}"/>
    <hyperlink ref="A718" location="'TC Variable GLs'!_775" display="'TC Variable GLs'!_775" xr:uid="{00000000-0004-0000-0100-000060010000}"/>
    <hyperlink ref="A717" location="'TC Variable GLs'!_774" display="'TC Variable GLs'!_774" xr:uid="{00000000-0004-0000-0100-00005F010000}"/>
    <hyperlink ref="A716" location="'TC Variable GLs'!_773" display="'TC Variable GLs'!_773" xr:uid="{00000000-0004-0000-0100-00005E010000}"/>
    <hyperlink ref="A714" location="'TC Variable GLs'!_771" display="'TC Variable GLs'!_771" xr:uid="{00000000-0004-0000-0100-00005D010000}"/>
    <hyperlink ref="A699" location="'TC Variable GLs'!_756" display="'TC Variable GLs'!_756" xr:uid="{00000000-0004-0000-0100-00005C010000}"/>
    <hyperlink ref="A696" location="'TC Variable GLs'!_753" display="'TC Variable GLs'!_753" xr:uid="{00000000-0004-0000-0100-00005B010000}"/>
    <hyperlink ref="A551" location="'TC Variable GLs'!_595" display="'TC Variable GLs'!_595" xr:uid="{00000000-0004-0000-0100-00005A010000}"/>
    <hyperlink ref="A550" location="'TC Variable GLs'!_594" display="'TC Variable GLs'!_594" xr:uid="{00000000-0004-0000-0100-000059010000}"/>
    <hyperlink ref="A567" location="'TC Variable GLs'!_613" display="'TC Variable GLs'!_613" xr:uid="{00000000-0004-0000-0100-00004D010000}"/>
    <hyperlink ref="A566" location="'TC Variable GLs'!_612" display="'TC Variable GLs'!_612" xr:uid="{00000000-0004-0000-0100-00004C010000}"/>
    <hyperlink ref="A565" location="'TC Variable GLs'!_611" display="'TC Variable GLs'!_611" xr:uid="{00000000-0004-0000-0100-00004B010000}"/>
    <hyperlink ref="A533" location="'TC Variable GLs'!_573" display="'TC Variable GLs'!_573" xr:uid="{00000000-0004-0000-0100-000049010000}"/>
    <hyperlink ref="A523" location="'TC Variable GLs'!_562" display="'TC Variable GLs'!_562" xr:uid="{00000000-0004-0000-0100-000048010000}"/>
    <hyperlink ref="A539" location="'TC Variable GLs'!_580" display="'TC Variable GLs'!_580" xr:uid="{00000000-0004-0000-0100-000038010000}"/>
    <hyperlink ref="A532" location="'TC Variable GLs'!_572" display="'TC Variable GLs'!_572" xr:uid="{00000000-0004-0000-0100-000037010000}"/>
    <hyperlink ref="A525" location="'TC Variable GLs'!_564" display="'TC Variable GLs'!_564" xr:uid="{00000000-0004-0000-0100-000036010000}"/>
    <hyperlink ref="A524" location="'TC Variable GLs'!_563" display="'TC Variable GLs'!_563" xr:uid="{00000000-0004-0000-0100-000035010000}"/>
    <hyperlink ref="A522" location="'TC Variable GLs'!_560" display="'TC Variable GLs'!_560" xr:uid="{00000000-0004-0000-0100-000034010000}"/>
    <hyperlink ref="A515" location="'TC Variable GLs'!_550" display="'TC Variable GLs'!_550" xr:uid="{00000000-0004-0000-0100-000033010000}"/>
    <hyperlink ref="A506" location="'TC Variable GLs'!_538" display="'TC Variable GLs'!_538" xr:uid="{00000000-0004-0000-0100-000032010000}"/>
    <hyperlink ref="A502" location="'TC Variable GLs'!_534" display="'TC Variable GLs'!_534" xr:uid="{00000000-0004-0000-0100-000031010000}"/>
    <hyperlink ref="A501" location="'TC Variable GLs'!_533" display="'TC Variable GLs'!_533" xr:uid="{00000000-0004-0000-0100-000030010000}"/>
    <hyperlink ref="A500" location="'TC Variable GLs'!_532" display="'TC Variable GLs'!_532" xr:uid="{00000000-0004-0000-0100-00002F010000}"/>
    <hyperlink ref="A493" location="'TC Variable GLs'!_524" display="'TC Variable GLs'!_524" xr:uid="{00000000-0004-0000-0100-00002E010000}"/>
    <hyperlink ref="A926" location="'TC Variable GLs'!_991" display="'TC Variable GLs'!_991" xr:uid="{00000000-0004-0000-0100-0000E8000000}"/>
    <hyperlink ref="A925" location="'TC Variable GLs'!_990" display="'TC Variable GLs'!_990" xr:uid="{00000000-0004-0000-0100-0000E7000000}"/>
    <hyperlink ref="A921" location="'TC Variable GLs'!_986" display="'TC Variable GLs'!_986" xr:uid="{00000000-0004-0000-0100-0000E6000000}"/>
    <hyperlink ref="A920" location="'TC Variable GLs'!_985" display="'TC Variable GLs'!_985" xr:uid="{00000000-0004-0000-0100-0000E5000000}"/>
    <hyperlink ref="A919" location="'TC Variable GLs'!_984" display="'TC Variable GLs'!_984" xr:uid="{00000000-0004-0000-0100-0000E4000000}"/>
    <hyperlink ref="A916" location="'TC Variable GLs'!_981" display="'TC Variable GLs'!_981" xr:uid="{00000000-0004-0000-0100-0000E3000000}"/>
    <hyperlink ref="A914" location="'TC Variable GLs'!_979" display="'TC Variable GLs'!_979" xr:uid="{00000000-0004-0000-0100-0000E2000000}"/>
    <hyperlink ref="A912" location="'TC Variable GLs'!_977" display="'TC Variable GLs'!_977" xr:uid="{00000000-0004-0000-0100-0000E1000000}"/>
    <hyperlink ref="A908" location="'TC Variable GLs'!_973" display="'TC Variable GLs'!_973" xr:uid="{00000000-0004-0000-0100-0000E0000000}"/>
    <hyperlink ref="A907" location="'TC Variable GLs'!_972" display="'TC Variable GLs'!_972" xr:uid="{00000000-0004-0000-0100-0000DF000000}"/>
    <hyperlink ref="A905" location="'TC Variable GLs'!_970" display="'TC Variable GLs'!_970" xr:uid="{00000000-0004-0000-0100-0000DE000000}"/>
    <hyperlink ref="A904" location="'TC Variable GLs'!_968" display="'TC Variable GLs'!_968" xr:uid="{00000000-0004-0000-0100-0000DD000000}"/>
    <hyperlink ref="A902" location="'TC Variable GLs'!_966" display="'TC Variable GLs'!_966" xr:uid="{00000000-0004-0000-0100-0000DC000000}"/>
    <hyperlink ref="A901" location="'TC Variable GLs'!_965" display="'TC Variable GLs'!_965" xr:uid="{00000000-0004-0000-0100-0000DB000000}"/>
    <hyperlink ref="A897" location="'TC Variable GLs'!_961" display="'TC Variable GLs'!_961" xr:uid="{00000000-0004-0000-0100-0000DA000000}"/>
    <hyperlink ref="A896" location="'TC Variable GLs'!_960" display="'TC Variable GLs'!_960" xr:uid="{00000000-0004-0000-0100-0000D9000000}"/>
    <hyperlink ref="A895" location="'TC Variable GLs'!_959" display="'TC Variable GLs'!_959" xr:uid="{00000000-0004-0000-0100-0000D8000000}"/>
    <hyperlink ref="A894" location="'TC Variable GLs'!_958" display="'TC Variable GLs'!_958" xr:uid="{00000000-0004-0000-0100-0000D7000000}"/>
    <hyperlink ref="A891" location="'TC Variable GLs'!_955" display="'TC Variable GLs'!_955" xr:uid="{00000000-0004-0000-0100-0000D6000000}"/>
    <hyperlink ref="A887" location="'TC Variable GLs'!_951" display="'TC Variable GLs'!_951" xr:uid="{00000000-0004-0000-0100-0000D5000000}"/>
    <hyperlink ref="A886" location="'TC Variable GLs'!_950" display="'TC Variable GLs'!_950" xr:uid="{00000000-0004-0000-0100-0000D4000000}"/>
    <hyperlink ref="A868" location="'TC Variable GLs'!_932" display="'TC Variable GLs'!_932" xr:uid="{00000000-0004-0000-0100-0000D3000000}"/>
    <hyperlink ref="A860" location="'TC Variable GLs'!_924" display="'TC Variable GLs'!_924" xr:uid="{00000000-0004-0000-0100-0000D2000000}"/>
    <hyperlink ref="A800" location="'TC Variable GLs'!_864" display="'TC Variable GLs'!_864" xr:uid="{00000000-0004-0000-0100-0000D1000000}"/>
    <hyperlink ref="A799" location="'TC Variable GLs'!_863" display="'TC Variable GLs'!_863" xr:uid="{00000000-0004-0000-0100-0000D0000000}"/>
    <hyperlink ref="A794" location="'TC Variable GLs'!_858" display="'TC Variable GLs'!_858" xr:uid="{00000000-0004-0000-0100-0000CF000000}"/>
    <hyperlink ref="A782" location="'TC Variable GLs'!_842" display="'TC Variable GLs'!_842" xr:uid="{00000000-0004-0000-0100-0000CE000000}"/>
    <hyperlink ref="A781" location="'TC Variable GLs'!_841" display="'TC Variable GLs'!_841" xr:uid="{00000000-0004-0000-0100-0000CD000000}"/>
    <hyperlink ref="A778" location="'TC Variable GLs'!_838" display="'TC Variable GLs'!_838" xr:uid="{00000000-0004-0000-0100-0000CC000000}"/>
    <hyperlink ref="A776" location="'TC Variable GLs'!_836" display="'TC Variable GLs'!_836" xr:uid="{00000000-0004-0000-0100-0000CB000000}"/>
    <hyperlink ref="A775" location="'TC Variable GLs'!_835" display="'TC Variable GLs'!_835" xr:uid="{00000000-0004-0000-0100-0000CA000000}"/>
    <hyperlink ref="A774" location="'TC Variable GLs'!_834" display="'TC Variable GLs'!_834" xr:uid="{00000000-0004-0000-0100-0000C9000000}"/>
    <hyperlink ref="A773" location="'TC Variable GLs'!_833" display="'TC Variable GLs'!_833" xr:uid="{00000000-0004-0000-0100-0000C8000000}"/>
    <hyperlink ref="A772" location="'TC Variable GLs'!_832" display="'TC Variable GLs'!_832" xr:uid="{00000000-0004-0000-0100-0000C7000000}"/>
    <hyperlink ref="A770" location="'TC Variable GLs'!_830" display="'TC Variable GLs'!_830" xr:uid="{00000000-0004-0000-0100-0000C6000000}"/>
    <hyperlink ref="A768" location="'TC Variable GLs'!_828" display="'TC Variable GLs'!_828" xr:uid="{00000000-0004-0000-0100-0000C5000000}"/>
    <hyperlink ref="A767" location="'TC Variable GLs'!_827" display="'TC Variable GLs'!_827" xr:uid="{00000000-0004-0000-0100-0000C4000000}"/>
    <hyperlink ref="A759" location="'TC Variable GLs'!_819" display="'TC Variable GLs'!_819" xr:uid="{00000000-0004-0000-0100-0000C3000000}"/>
    <hyperlink ref="A755" location="'TC Variable GLs'!_815" display="'TC Variable GLs'!_815" xr:uid="{00000000-0004-0000-0100-0000C2000000}"/>
    <hyperlink ref="A749" location="'TC Variable GLs'!_809" display="'TC Variable GLs'!_809" xr:uid="{00000000-0004-0000-0100-0000C1000000}"/>
    <hyperlink ref="A748" location="'TC Variable GLs'!_808" display="'TC Variable GLs'!_808" xr:uid="{00000000-0004-0000-0100-0000C0000000}"/>
    <hyperlink ref="A618" location="'TC Variable GLs'!_667" display="'TC Variable GLs'!_667" xr:uid="{00000000-0004-0000-0100-0000BF000000}"/>
    <hyperlink ref="A616" location="'TC Variable GLs'!_665" display="'TC Variable GLs'!_665" xr:uid="{00000000-0004-0000-0100-0000BE000000}"/>
    <hyperlink ref="A614" location="'TC Variable GLs'!_663" display="'TC Variable GLs'!_663" xr:uid="{00000000-0004-0000-0100-0000BD000000}"/>
    <hyperlink ref="A611" location="'TC Variable GLs'!_660" display="'TC Variable GLs'!_660" xr:uid="{00000000-0004-0000-0100-0000BC000000}"/>
    <hyperlink ref="A610" location="'TC Variable GLs'!_659" display="'TC Variable GLs'!_659" xr:uid="{00000000-0004-0000-0100-0000BB000000}"/>
    <hyperlink ref="A609" location="'TC Variable GLs'!_658" display="'TC Variable GLs'!_658" xr:uid="{00000000-0004-0000-0100-0000BA000000}"/>
    <hyperlink ref="A608" location="'TC Variable GLs'!_657" display="'TC Variable GLs'!_657" xr:uid="{00000000-0004-0000-0100-0000B9000000}"/>
    <hyperlink ref="A607" location="'TC Variable GLs'!_656" display="'TC Variable GLs'!_656" xr:uid="{00000000-0004-0000-0100-0000B8000000}"/>
    <hyperlink ref="A606" location="'TC Variable GLs'!_655" display="'TC Variable GLs'!_655" xr:uid="{00000000-0004-0000-0100-0000B7000000}"/>
    <hyperlink ref="A605" location="'TC Variable GLs'!_654" display="'TC Variable GLs'!_654" xr:uid="{00000000-0004-0000-0100-0000B6000000}"/>
    <hyperlink ref="A602" location="'TC Variable GLs'!_651" display="'TC Variable GLs'!_651" xr:uid="{00000000-0004-0000-0100-0000B5000000}"/>
    <hyperlink ref="A601" location="'TC Variable GLs'!_650" display="'TC Variable GLs'!_650" xr:uid="{00000000-0004-0000-0100-0000B4000000}"/>
    <hyperlink ref="A600" location="'TC Variable GLs'!_649" display="'TC Variable GLs'!_649" xr:uid="{00000000-0004-0000-0100-0000B3000000}"/>
    <hyperlink ref="A597" location="'TC Variable GLs'!_646" display="'TC Variable GLs'!_646" xr:uid="{00000000-0004-0000-0100-0000B2000000}"/>
    <hyperlink ref="A596" location="'TC Variable GLs'!_645" display="'TC Variable GLs'!_645" xr:uid="{00000000-0004-0000-0100-0000B1000000}"/>
    <hyperlink ref="A595" location="'TC Variable GLs'!_644" display="'TC Variable GLs'!_644" xr:uid="{00000000-0004-0000-0100-0000B0000000}"/>
    <hyperlink ref="A594" location="'TC Variable GLs'!_643" display="'TC Variable GLs'!_643" xr:uid="{00000000-0004-0000-0100-0000AF000000}"/>
    <hyperlink ref="A593" location="'TC Variable GLs'!_642" display="'TC Variable GLs'!_642" xr:uid="{00000000-0004-0000-0100-0000AE000000}"/>
    <hyperlink ref="A592" location="'TC Variable GLs'!_641" display="'TC Variable GLs'!_641" xr:uid="{00000000-0004-0000-0100-0000AD000000}"/>
    <hyperlink ref="A591" location="'TC Variable GLs'!_640" display="'TC Variable GLs'!_640" xr:uid="{00000000-0004-0000-0100-0000AC000000}"/>
    <hyperlink ref="A590" location="'TC Variable GLs'!_639" display="'TC Variable GLs'!_639" xr:uid="{00000000-0004-0000-0100-0000AB000000}"/>
    <hyperlink ref="A589" location="'TC Variable GLs'!_638" display="'TC Variable GLs'!_638" xr:uid="{00000000-0004-0000-0100-0000AA000000}"/>
    <hyperlink ref="A588" location="'TC Variable GLs'!_637" display="'TC Variable GLs'!_637" xr:uid="{00000000-0004-0000-0100-0000A9000000}"/>
    <hyperlink ref="A587" location="'TC Variable GLs'!_636" display="'TC Variable GLs'!_636" xr:uid="{00000000-0004-0000-0100-0000A8000000}"/>
    <hyperlink ref="A586" location="'TC Variable GLs'!_635" display="'TC Variable GLs'!_635" xr:uid="{00000000-0004-0000-0100-0000A7000000}"/>
    <hyperlink ref="A585" location="'TC Variable GLs'!_634" display="'TC Variable GLs'!_634" xr:uid="{00000000-0004-0000-0100-0000A6000000}"/>
    <hyperlink ref="A584" location="'TC Variable GLs'!_633" display="'TC Variable GLs'!_633" xr:uid="{00000000-0004-0000-0100-0000A5000000}"/>
    <hyperlink ref="A583" location="'TC Variable GLs'!_632" display="'TC Variable GLs'!_632" xr:uid="{00000000-0004-0000-0100-0000A4000000}"/>
    <hyperlink ref="A580" location="'TC Variable GLs'!_629" display="'TC Variable GLs'!_629" xr:uid="{00000000-0004-0000-0100-0000A3000000}"/>
    <hyperlink ref="A579" location="'TC Variable GLs'!_628" display="'TC Variable GLs'!_628" xr:uid="{00000000-0004-0000-0100-0000A2000000}"/>
    <hyperlink ref="A578" location="'TC Variable GLs'!_627" display="'TC Variable GLs'!_627" xr:uid="{00000000-0004-0000-0100-0000A1000000}"/>
    <hyperlink ref="A576" location="'TC Variable GLs'!_625" display="'TC Variable GLs'!_625" xr:uid="{00000000-0004-0000-0100-0000A0000000}"/>
    <hyperlink ref="A575" location="'TC Variable GLs'!_624" display="'TC Variable GLs'!_624" xr:uid="{00000000-0004-0000-0100-00009F000000}"/>
    <hyperlink ref="A572" location="'TC Variable GLs'!_621" display="'TC Variable GLs'!_621" xr:uid="{00000000-0004-0000-0100-00009E000000}"/>
    <hyperlink ref="A571" location="'TC Variable GLs'!_620" display="'TC Variable GLs'!_620" xr:uid="{00000000-0004-0000-0100-00009D000000}"/>
    <hyperlink ref="A570" location="'TC Variable GLs'!_619" display="'TC Variable GLs'!_619" xr:uid="{00000000-0004-0000-0100-00009C000000}"/>
    <hyperlink ref="A569" location="'TC Variable GLs'!_618" display="'TC Variable GLs'!_618" xr:uid="{00000000-0004-0000-0100-00009B000000}"/>
    <hyperlink ref="A568" location="'TC Variable GLs'!_617" display="'TC Variable GLs'!_617" xr:uid="{00000000-0004-0000-0100-00009A000000}"/>
    <hyperlink ref="A564" location="'TC Variable GLs'!_610" display="'TC Variable GLs'!_610" xr:uid="{00000000-0004-0000-0100-000099000000}"/>
    <hyperlink ref="A563" location="'TC Variable GLs'!_609" display="'TC Variable GLs'!_609" xr:uid="{00000000-0004-0000-0100-000098000000}"/>
    <hyperlink ref="A562" location="'TC Variable GLs'!_608" display="'TC Variable GLs'!_608" xr:uid="{00000000-0004-0000-0100-000097000000}"/>
    <hyperlink ref="A561" location="'TC Variable GLs'!_607" display="'TC Variable GLs'!_607" xr:uid="{00000000-0004-0000-0100-000096000000}"/>
    <hyperlink ref="A560" location="'TC Variable GLs'!_606" display="'TC Variable GLs'!_606" xr:uid="{00000000-0004-0000-0100-000095000000}"/>
    <hyperlink ref="A559" location="'TC Variable GLs'!_605" display="'TC Variable GLs'!_605" xr:uid="{00000000-0004-0000-0100-000094000000}"/>
    <hyperlink ref="A558" location="'TC Variable GLs'!_604" display="'TC Variable GLs'!_604" xr:uid="{00000000-0004-0000-0100-000093000000}"/>
    <hyperlink ref="A557" location="'TC Variable GLs'!_603" display="'TC Variable GLs'!_603" xr:uid="{00000000-0004-0000-0100-000092000000}"/>
    <hyperlink ref="A556" location="'TC Variable GLs'!_602" display="'TC Variable GLs'!_602" xr:uid="{00000000-0004-0000-0100-000091000000}"/>
    <hyperlink ref="A555" location="'TC Variable GLs'!_601" display="'TC Variable GLs'!_601" xr:uid="{00000000-0004-0000-0100-000090000000}"/>
    <hyperlink ref="A547" location="'TC Variable GLs'!_590" display="'TC Variable GLs'!_590" xr:uid="{00000000-0004-0000-0100-00008E000000}"/>
    <hyperlink ref="A546" location="'TC Variable GLs'!_589" display="'TC Variable GLs'!_589" xr:uid="{00000000-0004-0000-0100-00008D000000}"/>
    <hyperlink ref="A545" location="'TC Variable GLs'!_588" display="'TC Variable GLs'!_588" xr:uid="{00000000-0004-0000-0100-00008C000000}"/>
    <hyperlink ref="A544" location="'TC Variable GLs'!_587" display="'TC Variable GLs'!_587" xr:uid="{00000000-0004-0000-0100-00008B000000}"/>
    <hyperlink ref="A543" location="'TC Variable GLs'!_584" display="'TC Variable GLs'!_584" xr:uid="{00000000-0004-0000-0100-00008A000000}"/>
    <hyperlink ref="A542" location="'TC Variable GLs'!_583" display="'TC Variable GLs'!_583" xr:uid="{00000000-0004-0000-0100-000089000000}"/>
    <hyperlink ref="A541" location="'TC Variable GLs'!_582" display="'TC Variable GLs'!_582" xr:uid="{00000000-0004-0000-0100-000088000000}"/>
    <hyperlink ref="A540" location="'TC Variable GLs'!_581" display="'TC Variable GLs'!_581" xr:uid="{00000000-0004-0000-0100-000087000000}"/>
    <hyperlink ref="A537" location="'TC Variable GLs'!_578" display="'TC Variable GLs'!_578" xr:uid="{00000000-0004-0000-0100-000086000000}"/>
    <hyperlink ref="A536" location="'TC Variable GLs'!_576" display="'TC Variable GLs'!_576" xr:uid="{00000000-0004-0000-0100-000085000000}"/>
    <hyperlink ref="A534" location="'TC Variable GLs'!_574" display="'TC Variable GLs'!_574" xr:uid="{00000000-0004-0000-0100-000084000000}"/>
    <hyperlink ref="A531" location="'TC Variable GLs'!_571" display="'TC Variable GLs'!_571" xr:uid="{00000000-0004-0000-0100-000083000000}"/>
    <hyperlink ref="A530" location="'TC Variable GLs'!_570" display="'TC Variable GLs'!_570" xr:uid="{00000000-0004-0000-0100-000082000000}"/>
    <hyperlink ref="A529" location="'TC Variable GLs'!_569" display="'TC Variable GLs'!_569" xr:uid="{00000000-0004-0000-0100-000081000000}"/>
    <hyperlink ref="A528" location="'TC Variable GLs'!_567" display="'TC Variable GLs'!_567" xr:uid="{00000000-0004-0000-0100-000080000000}"/>
    <hyperlink ref="A527" location="'TC Variable GLs'!_566" display="'TC Variable GLs'!_566" xr:uid="{00000000-0004-0000-0100-00007F000000}"/>
    <hyperlink ref="A526" location="'TC Variable GLs'!_565" display="'TC Variable GLs'!_565" xr:uid="{00000000-0004-0000-0100-00007E000000}"/>
    <hyperlink ref="A509" location="'TC Variable GLs'!_543" display="'TC Variable GLs'!_543" xr:uid="{00000000-0004-0000-0100-00007D000000}"/>
    <hyperlink ref="A505" location="'TC Variable GLs'!_537" display="'TC Variable GLs'!_537" xr:uid="{00000000-0004-0000-0100-00007C000000}"/>
    <hyperlink ref="A504" location="'TC Variable GLs'!_536" display="'TC Variable GLs'!_536" xr:uid="{00000000-0004-0000-0100-00007B000000}"/>
    <hyperlink ref="A495" location="'TC Variable GLs'!_526" display="'TC Variable GLs'!_526" xr:uid="{00000000-0004-0000-0100-00007A000000}"/>
    <hyperlink ref="A487" location="'TC Variable GLs'!_518" display="518" xr:uid="{49E5E988-342E-4BC4-8299-EA70B3791A44}"/>
    <hyperlink ref="A488" location="_519" display="519" xr:uid="{236B144E-289D-42BC-9969-089A6058DE36}"/>
    <hyperlink ref="A489" location="_520" display="520" xr:uid="{9DCA80C0-467A-4409-92F7-CE29AE9E7A99}"/>
    <hyperlink ref="A517" location="_552" display="552" xr:uid="{ACE315A4-6F05-42FF-B3B8-C8BB72CBD1D9}"/>
    <hyperlink ref="A362" location="_393" display="393" xr:uid="{7ED78E82-CDE3-404E-8A16-600C11DAE375}"/>
    <hyperlink ref="A171" location="'TC Variable GLs'!_174" display="174" xr:uid="{3CB1D099-D4CC-4564-B042-0CCFFB19652C}"/>
    <hyperlink ref="A406" location="'TC Variable GLs'!_437" display="437" xr:uid="{B2FD81D2-CC28-4AA8-B562-5919F998A54C}"/>
    <hyperlink ref="A399" location="'TC Variable GLs'!_430" display="430" xr:uid="{C582A992-76AD-443B-B952-A18BE8954256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I625"/>
  <sheetViews>
    <sheetView workbookViewId="0">
      <pane ySplit="1" topLeftCell="A458" activePane="bottomLeft" state="frozen"/>
      <selection activeCell="D25" sqref="D25"/>
      <selection pane="bottomLeft" activeCell="A465" sqref="A465"/>
    </sheetView>
  </sheetViews>
  <sheetFormatPr defaultRowHeight="14.5" x14ac:dyDescent="0.35"/>
  <cols>
    <col min="1" max="1" width="5.7265625" style="74" customWidth="1"/>
    <col min="2" max="21" width="5.81640625" style="10" customWidth="1"/>
  </cols>
  <sheetData>
    <row r="1" spans="1:22" s="49" customFormat="1" x14ac:dyDescent="0.35">
      <c r="A1" s="72" t="s">
        <v>1183</v>
      </c>
      <c r="B1" s="82" t="s">
        <v>1184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  <c r="V1" s="48"/>
    </row>
    <row r="2" spans="1:22" x14ac:dyDescent="0.35">
      <c r="A2" s="73" t="s">
        <v>1205</v>
      </c>
      <c r="B2" s="19">
        <v>1120</v>
      </c>
      <c r="C2" s="19">
        <v>1130</v>
      </c>
      <c r="D2" s="19">
        <v>1140</v>
      </c>
      <c r="E2" s="19">
        <v>1150</v>
      </c>
      <c r="F2" s="19">
        <v>1205</v>
      </c>
      <c r="G2" s="19">
        <v>1206</v>
      </c>
      <c r="H2" s="19">
        <v>1218</v>
      </c>
      <c r="I2" s="19">
        <v>1240</v>
      </c>
      <c r="J2" s="19">
        <v>1311</v>
      </c>
      <c r="K2" s="19">
        <v>1312</v>
      </c>
      <c r="L2" s="19">
        <v>1313</v>
      </c>
      <c r="M2" s="19">
        <v>1314</v>
      </c>
      <c r="N2" s="19">
        <v>1316</v>
      </c>
      <c r="O2" s="19">
        <v>1318</v>
      </c>
      <c r="P2" s="19">
        <v>1319</v>
      </c>
      <c r="Q2" s="19">
        <v>1320</v>
      </c>
      <c r="R2" s="19">
        <v>1321</v>
      </c>
      <c r="S2" s="19">
        <v>1323</v>
      </c>
      <c r="T2" s="19">
        <v>1328</v>
      </c>
      <c r="U2" s="19">
        <v>1351</v>
      </c>
    </row>
    <row r="3" spans="1:22" x14ac:dyDescent="0.35">
      <c r="A3" s="74" t="s">
        <v>1185</v>
      </c>
      <c r="B3" s="19">
        <v>1352</v>
      </c>
      <c r="C3" s="19">
        <v>1353</v>
      </c>
      <c r="D3" s="19">
        <v>1354</v>
      </c>
      <c r="E3" s="19">
        <v>1355</v>
      </c>
      <c r="F3" s="19">
        <v>1383</v>
      </c>
      <c r="G3" s="19">
        <v>1420</v>
      </c>
      <c r="H3" s="19">
        <v>1629</v>
      </c>
      <c r="I3" s="19">
        <v>2410</v>
      </c>
      <c r="J3" s="19">
        <v>2420</v>
      </c>
      <c r="K3" s="19">
        <v>5111</v>
      </c>
      <c r="L3" s="19">
        <v>5113</v>
      </c>
      <c r="M3" s="19">
        <v>5124</v>
      </c>
      <c r="N3" s="19">
        <v>5152</v>
      </c>
      <c r="O3" s="19">
        <v>5153</v>
      </c>
      <c r="P3" s="19">
        <v>5154</v>
      </c>
      <c r="Q3" s="19">
        <v>5155</v>
      </c>
      <c r="R3" s="19">
        <v>5158</v>
      </c>
      <c r="S3" s="19">
        <v>5190</v>
      </c>
      <c r="T3" s="19">
        <v>5191</v>
      </c>
      <c r="U3" s="19">
        <v>5192</v>
      </c>
    </row>
    <row r="4" spans="1:22" x14ac:dyDescent="0.35">
      <c r="A4" s="74" t="s">
        <v>1185</v>
      </c>
      <c r="B4" s="19">
        <v>5194</v>
      </c>
      <c r="C4" s="19">
        <v>5199</v>
      </c>
      <c r="D4" s="19">
        <v>5213</v>
      </c>
      <c r="E4" s="19">
        <v>5254</v>
      </c>
      <c r="F4" s="19">
        <v>5290</v>
      </c>
      <c r="G4" s="19">
        <v>5292</v>
      </c>
      <c r="H4" s="19">
        <v>5295</v>
      </c>
      <c r="I4" s="19">
        <v>9850</v>
      </c>
      <c r="J4" s="19">
        <v>9920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2" x14ac:dyDescent="0.35">
      <c r="A5" s="73" t="s">
        <v>1206</v>
      </c>
      <c r="B5" s="19">
        <v>1120</v>
      </c>
      <c r="C5" s="19">
        <v>1130</v>
      </c>
      <c r="D5" s="19">
        <v>1140</v>
      </c>
      <c r="E5" s="19">
        <v>1150</v>
      </c>
      <c r="F5" s="19">
        <v>1205</v>
      </c>
      <c r="G5" s="19">
        <v>1206</v>
      </c>
      <c r="H5" s="19">
        <v>1218</v>
      </c>
      <c r="I5" s="19">
        <v>1220</v>
      </c>
      <c r="J5" s="19">
        <v>1240</v>
      </c>
      <c r="K5" s="19">
        <v>1311</v>
      </c>
      <c r="L5" s="19">
        <v>1312</v>
      </c>
      <c r="M5" s="19">
        <v>1313</v>
      </c>
      <c r="N5" s="19">
        <v>1314</v>
      </c>
      <c r="O5" s="19">
        <v>1316</v>
      </c>
      <c r="P5" s="19">
        <v>1317</v>
      </c>
      <c r="Q5" s="19">
        <v>1318</v>
      </c>
      <c r="R5" s="19">
        <v>1319</v>
      </c>
      <c r="S5" s="19">
        <v>1320</v>
      </c>
      <c r="T5" s="19">
        <v>1323</v>
      </c>
      <c r="U5" s="19">
        <v>1351</v>
      </c>
    </row>
    <row r="6" spans="1:22" x14ac:dyDescent="0.35">
      <c r="A6" s="74" t="s">
        <v>1185</v>
      </c>
      <c r="B6" s="19">
        <v>1352</v>
      </c>
      <c r="C6" s="19">
        <v>1353</v>
      </c>
      <c r="D6" s="19">
        <v>1354</v>
      </c>
      <c r="E6" s="19">
        <v>1355</v>
      </c>
      <c r="F6" s="19">
        <v>1359</v>
      </c>
      <c r="G6" s="19">
        <v>1383</v>
      </c>
      <c r="H6" s="19">
        <v>1420</v>
      </c>
      <c r="I6" s="19">
        <v>1510</v>
      </c>
      <c r="J6" s="19">
        <v>2410</v>
      </c>
      <c r="K6" s="19">
        <v>2420</v>
      </c>
      <c r="L6" s="19">
        <v>5111</v>
      </c>
      <c r="M6" s="19">
        <v>5113</v>
      </c>
      <c r="N6" s="19">
        <v>5124</v>
      </c>
      <c r="O6" s="19">
        <v>5151</v>
      </c>
      <c r="P6" s="19">
        <v>5152</v>
      </c>
      <c r="Q6" s="19">
        <v>5153</v>
      </c>
      <c r="R6" s="19">
        <v>5154</v>
      </c>
      <c r="S6" s="19">
        <v>5155</v>
      </c>
      <c r="T6" s="19">
        <v>5190</v>
      </c>
      <c r="U6" s="19">
        <v>5191</v>
      </c>
    </row>
    <row r="7" spans="1:22" x14ac:dyDescent="0.35">
      <c r="A7" s="74" t="s">
        <v>1185</v>
      </c>
      <c r="B7" s="19">
        <v>5192</v>
      </c>
      <c r="C7" s="19">
        <v>5194</v>
      </c>
      <c r="D7" s="19">
        <v>5199</v>
      </c>
      <c r="E7" s="19">
        <v>5213</v>
      </c>
      <c r="F7" s="19">
        <v>5247</v>
      </c>
      <c r="G7" s="19">
        <v>5254</v>
      </c>
      <c r="H7" s="19">
        <v>5274</v>
      </c>
      <c r="I7" s="19">
        <v>5284</v>
      </c>
      <c r="J7" s="19">
        <v>5290</v>
      </c>
      <c r="K7" s="19">
        <v>5292</v>
      </c>
      <c r="L7" s="19">
        <v>5295</v>
      </c>
      <c r="M7" s="19">
        <v>5296</v>
      </c>
      <c r="N7" s="19">
        <v>9850</v>
      </c>
      <c r="O7" s="19">
        <v>9920</v>
      </c>
      <c r="P7" s="19"/>
      <c r="Q7" s="19"/>
      <c r="R7" s="19"/>
      <c r="S7" s="19"/>
      <c r="T7" s="19"/>
      <c r="U7" s="19"/>
    </row>
    <row r="8" spans="1:22" x14ac:dyDescent="0.35">
      <c r="A8" s="73" t="s">
        <v>1213</v>
      </c>
      <c r="B8" s="19">
        <v>1312</v>
      </c>
      <c r="C8" s="19">
        <v>1313</v>
      </c>
      <c r="D8" s="19">
        <v>1314</v>
      </c>
      <c r="E8" s="19">
        <v>1316</v>
      </c>
      <c r="F8" s="19">
        <v>1317</v>
      </c>
      <c r="G8" s="19">
        <v>1318</v>
      </c>
      <c r="H8" s="19">
        <v>1319</v>
      </c>
      <c r="I8" s="19">
        <v>1320</v>
      </c>
      <c r="J8" s="19">
        <v>1328</v>
      </c>
      <c r="K8" s="19">
        <v>1351</v>
      </c>
      <c r="L8" s="19">
        <v>1352</v>
      </c>
      <c r="M8" s="19">
        <v>1353</v>
      </c>
      <c r="N8" s="19">
        <v>1354</v>
      </c>
      <c r="O8" s="19">
        <v>1355</v>
      </c>
      <c r="P8" s="19">
        <v>1359</v>
      </c>
      <c r="Q8" s="19">
        <v>1381</v>
      </c>
      <c r="R8" s="19">
        <v>1382</v>
      </c>
      <c r="S8" s="19">
        <v>1611</v>
      </c>
      <c r="T8" s="19">
        <v>1619</v>
      </c>
      <c r="U8" s="19">
        <v>1620</v>
      </c>
    </row>
    <row r="9" spans="1:22" x14ac:dyDescent="0.35">
      <c r="A9" s="74" t="s">
        <v>1185</v>
      </c>
      <c r="B9" s="19">
        <v>5111</v>
      </c>
      <c r="C9" s="19">
        <v>5116</v>
      </c>
      <c r="D9" s="19">
        <v>5148</v>
      </c>
      <c r="E9" s="19">
        <v>5153</v>
      </c>
      <c r="F9" s="19">
        <v>5190</v>
      </c>
      <c r="G9" s="19">
        <v>5191</v>
      </c>
      <c r="H9" s="19">
        <v>5192</v>
      </c>
      <c r="I9" s="19">
        <v>5199</v>
      </c>
      <c r="J9" s="19">
        <v>5290</v>
      </c>
      <c r="K9" s="19">
        <v>5292</v>
      </c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2" x14ac:dyDescent="0.35">
      <c r="A10" s="73" t="s">
        <v>1216</v>
      </c>
      <c r="B10" s="19">
        <v>1318</v>
      </c>
      <c r="C10" s="19">
        <v>1319</v>
      </c>
      <c r="D10" s="19">
        <v>1351</v>
      </c>
      <c r="E10" s="19">
        <v>1352</v>
      </c>
      <c r="F10" s="19">
        <v>1353</v>
      </c>
      <c r="G10" s="19">
        <v>1354</v>
      </c>
      <c r="H10" s="19">
        <v>5111</v>
      </c>
      <c r="I10" s="19">
        <v>5124</v>
      </c>
      <c r="J10" s="19">
        <v>5158</v>
      </c>
      <c r="K10" s="19">
        <v>5199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2" x14ac:dyDescent="0.35">
      <c r="A11" s="73" t="s">
        <v>1218</v>
      </c>
      <c r="B11" s="19">
        <v>1311</v>
      </c>
      <c r="C11" s="19">
        <v>1312</v>
      </c>
      <c r="D11" s="19">
        <v>1313</v>
      </c>
      <c r="E11" s="19">
        <v>1314</v>
      </c>
      <c r="F11" s="19">
        <v>1316</v>
      </c>
      <c r="G11" s="19">
        <v>1317</v>
      </c>
      <c r="H11" s="19">
        <v>1319</v>
      </c>
      <c r="I11" s="19">
        <v>1351</v>
      </c>
      <c r="J11" s="19">
        <v>1352</v>
      </c>
      <c r="K11" s="19">
        <v>1353</v>
      </c>
      <c r="L11" s="19">
        <v>1354</v>
      </c>
      <c r="M11" s="19">
        <v>1355</v>
      </c>
      <c r="N11" s="19">
        <v>5190</v>
      </c>
      <c r="O11" s="19">
        <v>5192</v>
      </c>
      <c r="P11" s="19">
        <v>5252</v>
      </c>
      <c r="Q11" s="19"/>
      <c r="R11" s="19"/>
      <c r="S11" s="19"/>
      <c r="T11" s="19"/>
      <c r="U11" s="19"/>
    </row>
    <row r="12" spans="1:22" x14ac:dyDescent="0.35">
      <c r="A12" s="73" t="s">
        <v>1219</v>
      </c>
      <c r="B12" s="19">
        <v>1311</v>
      </c>
      <c r="C12" s="19">
        <v>1312</v>
      </c>
      <c r="D12" s="19">
        <v>1313</v>
      </c>
      <c r="E12" s="19">
        <v>1314</v>
      </c>
      <c r="F12" s="19">
        <v>1315</v>
      </c>
      <c r="G12" s="19">
        <v>1316</v>
      </c>
      <c r="H12" s="19">
        <v>1317</v>
      </c>
      <c r="I12" s="19">
        <v>1318</v>
      </c>
      <c r="J12" s="19">
        <v>1319</v>
      </c>
      <c r="K12" s="19">
        <v>1320</v>
      </c>
      <c r="L12" s="19">
        <v>1323</v>
      </c>
      <c r="M12" s="19">
        <v>1324</v>
      </c>
      <c r="N12" s="19">
        <v>1328</v>
      </c>
      <c r="O12" s="19">
        <v>1341</v>
      </c>
      <c r="P12" s="19">
        <v>1342</v>
      </c>
      <c r="Q12" s="19">
        <v>1343</v>
      </c>
      <c r="R12" s="19">
        <v>1344</v>
      </c>
      <c r="S12" s="19">
        <v>1346</v>
      </c>
      <c r="T12" s="19">
        <v>1347</v>
      </c>
      <c r="U12" s="19">
        <v>1348</v>
      </c>
    </row>
    <row r="13" spans="1:22" x14ac:dyDescent="0.35">
      <c r="A13" s="73"/>
      <c r="B13" s="19">
        <v>1349</v>
      </c>
      <c r="C13" s="19">
        <v>1350</v>
      </c>
      <c r="D13" s="19">
        <v>1351</v>
      </c>
      <c r="E13" s="19">
        <v>1352</v>
      </c>
      <c r="F13" s="19">
        <v>1353</v>
      </c>
      <c r="G13" s="19">
        <v>1354</v>
      </c>
      <c r="H13" s="19">
        <v>1359</v>
      </c>
      <c r="I13" s="19">
        <v>1383</v>
      </c>
      <c r="J13" s="19">
        <v>5111</v>
      </c>
      <c r="K13" s="19">
        <v>5112</v>
      </c>
      <c r="L13" s="19">
        <v>5113</v>
      </c>
      <c r="M13" s="19">
        <v>5114</v>
      </c>
      <c r="N13" s="19">
        <v>5115</v>
      </c>
      <c r="O13" s="19">
        <v>5116</v>
      </c>
      <c r="P13" s="19">
        <v>5117</v>
      </c>
      <c r="Q13" s="19">
        <v>5118</v>
      </c>
      <c r="R13" s="19">
        <v>5121</v>
      </c>
      <c r="S13" s="19">
        <v>5122</v>
      </c>
      <c r="T13" s="19">
        <v>5124</v>
      </c>
      <c r="U13" s="19">
        <v>5125</v>
      </c>
    </row>
    <row r="14" spans="1:22" x14ac:dyDescent="0.35">
      <c r="A14" s="73"/>
      <c r="B14" s="19">
        <v>5126</v>
      </c>
      <c r="C14" s="19">
        <v>5130</v>
      </c>
      <c r="D14" s="19">
        <v>5140</v>
      </c>
      <c r="E14" s="19">
        <v>5145</v>
      </c>
      <c r="F14" s="19">
        <v>5151</v>
      </c>
      <c r="G14" s="19">
        <v>5152</v>
      </c>
      <c r="H14" s="19">
        <v>5153</v>
      </c>
      <c r="I14" s="19">
        <v>5154</v>
      </c>
      <c r="J14" s="19">
        <v>5155</v>
      </c>
      <c r="K14" s="19">
        <v>5158</v>
      </c>
      <c r="L14" s="19">
        <v>5161</v>
      </c>
      <c r="M14" s="19">
        <v>5162</v>
      </c>
      <c r="N14" s="19">
        <v>5163</v>
      </c>
      <c r="O14" s="19">
        <v>5164</v>
      </c>
      <c r="P14" s="19">
        <v>5169</v>
      </c>
      <c r="Q14" s="19">
        <v>5171</v>
      </c>
      <c r="R14" s="19">
        <v>5172</v>
      </c>
      <c r="S14" s="19">
        <v>5182</v>
      </c>
      <c r="T14" s="19">
        <v>5183</v>
      </c>
      <c r="U14" s="19">
        <v>5190</v>
      </c>
    </row>
    <row r="15" spans="1:22" x14ac:dyDescent="0.35">
      <c r="A15" s="74" t="s">
        <v>1185</v>
      </c>
      <c r="B15" s="19">
        <v>5191</v>
      </c>
      <c r="C15" s="19">
        <v>5192</v>
      </c>
      <c r="D15" s="19">
        <v>5194</v>
      </c>
      <c r="E15" s="19">
        <v>5195</v>
      </c>
      <c r="F15" s="19">
        <v>5196</v>
      </c>
      <c r="G15" s="19">
        <v>5197</v>
      </c>
      <c r="H15" s="19">
        <v>5198</v>
      </c>
      <c r="I15" s="19">
        <v>5199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2" x14ac:dyDescent="0.35">
      <c r="A16" s="73" t="s">
        <v>1225</v>
      </c>
      <c r="B16" s="19">
        <v>1130</v>
      </c>
      <c r="C16" s="19">
        <v>1140</v>
      </c>
      <c r="D16" s="19">
        <v>1205</v>
      </c>
      <c r="E16" s="19">
        <v>1206</v>
      </c>
      <c r="F16" s="19">
        <v>1220</v>
      </c>
      <c r="G16" s="19">
        <v>1230</v>
      </c>
      <c r="H16" s="19">
        <v>1240</v>
      </c>
      <c r="I16" s="19">
        <v>1271</v>
      </c>
      <c r="J16" s="19">
        <v>1272</v>
      </c>
      <c r="K16" s="19">
        <v>1273</v>
      </c>
      <c r="L16" s="19">
        <v>1311</v>
      </c>
      <c r="M16" s="19">
        <v>1312</v>
      </c>
      <c r="N16" s="19">
        <v>1313</v>
      </c>
      <c r="O16" s="19">
        <v>1314</v>
      </c>
      <c r="P16" s="19">
        <v>1316</v>
      </c>
      <c r="Q16" s="19">
        <v>1317</v>
      </c>
      <c r="R16" s="19">
        <v>1318</v>
      </c>
      <c r="S16" s="19">
        <v>1319</v>
      </c>
      <c r="T16" s="19">
        <v>1320</v>
      </c>
      <c r="U16" s="19">
        <v>1321</v>
      </c>
    </row>
    <row r="17" spans="1:25" x14ac:dyDescent="0.35">
      <c r="A17" s="74" t="s">
        <v>1185</v>
      </c>
      <c r="B17" s="19">
        <v>1324</v>
      </c>
      <c r="C17" s="19">
        <v>1328</v>
      </c>
      <c r="D17" s="19">
        <v>1345</v>
      </c>
      <c r="E17" s="19">
        <v>1351</v>
      </c>
      <c r="F17" s="19">
        <v>1352</v>
      </c>
      <c r="G17" s="19">
        <v>1353</v>
      </c>
      <c r="H17" s="19">
        <v>1354</v>
      </c>
      <c r="I17" s="19">
        <v>1359</v>
      </c>
      <c r="J17" s="19">
        <v>1382</v>
      </c>
      <c r="K17" s="19">
        <v>1383</v>
      </c>
      <c r="L17" s="19">
        <v>1410</v>
      </c>
      <c r="M17" s="19">
        <v>1420</v>
      </c>
      <c r="N17" s="19">
        <v>1430</v>
      </c>
      <c r="O17" s="19">
        <v>1440</v>
      </c>
      <c r="P17" s="19">
        <v>1450</v>
      </c>
      <c r="Q17" s="19">
        <v>1510</v>
      </c>
      <c r="R17" s="19">
        <v>1611</v>
      </c>
      <c r="S17" s="19">
        <v>1621</v>
      </c>
      <c r="T17" s="19">
        <v>1645</v>
      </c>
      <c r="U17" s="19">
        <v>1654</v>
      </c>
    </row>
    <row r="18" spans="1:25" x14ac:dyDescent="0.35">
      <c r="A18" s="74" t="s">
        <v>1185</v>
      </c>
      <c r="B18" s="19">
        <v>2410</v>
      </c>
      <c r="C18" s="19">
        <v>2610</v>
      </c>
      <c r="D18" s="19">
        <v>2620</v>
      </c>
      <c r="E18" s="19">
        <v>2630</v>
      </c>
      <c r="F18" s="19">
        <v>2640</v>
      </c>
      <c r="G18" s="19">
        <v>2650</v>
      </c>
      <c r="H18" s="19">
        <v>2660</v>
      </c>
      <c r="I18" s="19">
        <v>2670</v>
      </c>
      <c r="J18" s="19">
        <v>2680</v>
      </c>
      <c r="K18" s="19">
        <v>5111</v>
      </c>
      <c r="L18" s="19">
        <v>5112</v>
      </c>
      <c r="M18" s="19">
        <v>5113</v>
      </c>
      <c r="N18" s="19">
        <v>5114</v>
      </c>
      <c r="O18" s="19">
        <v>5115</v>
      </c>
      <c r="P18" s="19">
        <v>5116</v>
      </c>
      <c r="Q18" s="19">
        <v>5117</v>
      </c>
      <c r="R18" s="19">
        <v>5118</v>
      </c>
      <c r="S18" s="19">
        <v>5121</v>
      </c>
      <c r="T18" s="19">
        <v>5122</v>
      </c>
      <c r="U18" s="19">
        <v>5124</v>
      </c>
    </row>
    <row r="19" spans="1:25" x14ac:dyDescent="0.35">
      <c r="A19" s="74" t="s">
        <v>1185</v>
      </c>
      <c r="B19" s="19">
        <v>5125</v>
      </c>
      <c r="C19" s="19">
        <v>5126</v>
      </c>
      <c r="D19" s="19">
        <v>5128</v>
      </c>
      <c r="E19" s="19">
        <v>5130</v>
      </c>
      <c r="F19" s="19">
        <v>5140</v>
      </c>
      <c r="G19" s="19">
        <v>5145</v>
      </c>
      <c r="H19" s="19">
        <v>5151</v>
      </c>
      <c r="I19" s="19">
        <v>5152</v>
      </c>
      <c r="J19" s="19">
        <v>5153</v>
      </c>
      <c r="K19" s="19">
        <v>5154</v>
      </c>
      <c r="L19" s="19">
        <v>5155</v>
      </c>
      <c r="M19" s="19">
        <v>5158</v>
      </c>
      <c r="N19" s="19">
        <v>5161</v>
      </c>
      <c r="O19" s="19">
        <v>5162</v>
      </c>
      <c r="P19" s="19">
        <v>5163</v>
      </c>
      <c r="Q19" s="19">
        <v>5164</v>
      </c>
      <c r="R19" s="19">
        <v>5169</v>
      </c>
      <c r="S19" s="19">
        <v>5171</v>
      </c>
      <c r="T19" s="19">
        <v>5172</v>
      </c>
      <c r="U19" s="19">
        <v>5173</v>
      </c>
      <c r="Y19" s="66"/>
    </row>
    <row r="20" spans="1:25" x14ac:dyDescent="0.35">
      <c r="A20" s="74" t="s">
        <v>1185</v>
      </c>
      <c r="B20" s="19">
        <v>5174</v>
      </c>
      <c r="C20" s="19">
        <v>5175</v>
      </c>
      <c r="D20" s="19">
        <v>5180</v>
      </c>
      <c r="E20" s="19">
        <v>5181</v>
      </c>
      <c r="F20" s="19">
        <v>5183</v>
      </c>
      <c r="G20" s="19">
        <v>5187</v>
      </c>
      <c r="H20" s="19">
        <v>5188</v>
      </c>
      <c r="I20" s="19">
        <v>5189</v>
      </c>
      <c r="J20" s="19">
        <v>5190</v>
      </c>
      <c r="K20" s="19">
        <v>5191</v>
      </c>
      <c r="L20" s="19">
        <v>5192</v>
      </c>
      <c r="M20" s="19">
        <v>5193</v>
      </c>
      <c r="N20" s="19">
        <v>5194</v>
      </c>
      <c r="O20" s="19">
        <v>5195</v>
      </c>
      <c r="P20" s="19">
        <v>5197</v>
      </c>
      <c r="Q20" s="19">
        <v>5198</v>
      </c>
      <c r="R20" s="19">
        <v>5199</v>
      </c>
      <c r="S20" s="19">
        <v>5216</v>
      </c>
      <c r="T20" s="19">
        <v>5225</v>
      </c>
      <c r="U20" s="19">
        <v>5247</v>
      </c>
    </row>
    <row r="21" spans="1:25" x14ac:dyDescent="0.35">
      <c r="B21" s="19">
        <v>5252</v>
      </c>
      <c r="C21" s="19">
        <v>5254</v>
      </c>
      <c r="D21" s="19">
        <v>5261</v>
      </c>
      <c r="E21" s="19">
        <v>5262</v>
      </c>
      <c r="F21" s="19">
        <v>5263</v>
      </c>
      <c r="G21" s="19">
        <v>5264</v>
      </c>
      <c r="H21" s="19">
        <v>5269</v>
      </c>
      <c r="I21" s="19">
        <v>5271</v>
      </c>
      <c r="J21" s="19">
        <v>5272</v>
      </c>
      <c r="K21" s="19">
        <v>5273</v>
      </c>
      <c r="L21" s="19">
        <v>5274</v>
      </c>
      <c r="M21" s="19">
        <v>5275</v>
      </c>
      <c r="N21" s="19">
        <v>5284</v>
      </c>
      <c r="O21" s="19">
        <v>5285</v>
      </c>
      <c r="P21" s="19">
        <v>5291</v>
      </c>
      <c r="Q21" s="19">
        <v>5295</v>
      </c>
      <c r="R21" s="19">
        <v>5299</v>
      </c>
      <c r="S21" s="19"/>
      <c r="T21" s="19"/>
      <c r="U21" s="19"/>
      <c r="V21" s="10"/>
      <c r="W21" s="10"/>
      <c r="X21" s="10"/>
    </row>
    <row r="22" spans="1:25" x14ac:dyDescent="0.35">
      <c r="A22" s="73" t="s">
        <v>1226</v>
      </c>
      <c r="B22" s="19">
        <v>1130</v>
      </c>
      <c r="C22" s="19">
        <v>1140</v>
      </c>
      <c r="D22" s="19">
        <v>1205</v>
      </c>
      <c r="E22" s="19">
        <v>1206</v>
      </c>
      <c r="F22" s="19">
        <v>1220</v>
      </c>
      <c r="G22" s="19">
        <v>1230</v>
      </c>
      <c r="H22" s="19">
        <v>1240</v>
      </c>
      <c r="I22" s="19">
        <v>1271</v>
      </c>
      <c r="J22" s="19">
        <v>1272</v>
      </c>
      <c r="K22" s="19">
        <v>1273</v>
      </c>
      <c r="L22" s="19">
        <v>1311</v>
      </c>
      <c r="M22" s="19">
        <v>1312</v>
      </c>
      <c r="N22" s="19">
        <v>1313</v>
      </c>
      <c r="O22" s="19">
        <v>1314</v>
      </c>
      <c r="P22" s="19">
        <v>1316</v>
      </c>
      <c r="Q22" s="19">
        <v>1317</v>
      </c>
      <c r="R22" s="19">
        <v>1318</v>
      </c>
      <c r="S22" s="19">
        <v>1319</v>
      </c>
      <c r="T22" s="19">
        <v>1320</v>
      </c>
      <c r="U22" s="19">
        <v>1321</v>
      </c>
      <c r="V22" s="67"/>
    </row>
    <row r="23" spans="1:25" x14ac:dyDescent="0.35">
      <c r="A23" s="74" t="s">
        <v>1185</v>
      </c>
      <c r="B23" s="19">
        <v>1324</v>
      </c>
      <c r="C23" s="19">
        <v>1328</v>
      </c>
      <c r="D23" s="19">
        <v>1345</v>
      </c>
      <c r="E23" s="19">
        <v>1351</v>
      </c>
      <c r="F23" s="19">
        <v>1352</v>
      </c>
      <c r="G23" s="19">
        <v>1353</v>
      </c>
      <c r="H23" s="19">
        <v>1354</v>
      </c>
      <c r="I23" s="19">
        <v>1359</v>
      </c>
      <c r="J23" s="19">
        <v>1382</v>
      </c>
      <c r="K23" s="19">
        <v>1383</v>
      </c>
      <c r="L23" s="19">
        <v>1410</v>
      </c>
      <c r="M23" s="19">
        <v>1420</v>
      </c>
      <c r="N23" s="19">
        <v>1430</v>
      </c>
      <c r="O23" s="19">
        <v>1440</v>
      </c>
      <c r="P23" s="19">
        <v>1450</v>
      </c>
      <c r="Q23" s="19">
        <v>1510</v>
      </c>
      <c r="R23" s="19">
        <v>1611</v>
      </c>
      <c r="S23" s="19">
        <v>1621</v>
      </c>
      <c r="T23" s="19">
        <v>1645</v>
      </c>
      <c r="U23" s="19">
        <v>1654</v>
      </c>
      <c r="V23" s="67"/>
    </row>
    <row r="24" spans="1:25" x14ac:dyDescent="0.35">
      <c r="A24" s="74" t="s">
        <v>1185</v>
      </c>
      <c r="B24" s="19">
        <v>2410</v>
      </c>
      <c r="C24" s="19">
        <v>2610</v>
      </c>
      <c r="D24" s="19">
        <v>2620</v>
      </c>
      <c r="E24" s="19">
        <v>2630</v>
      </c>
      <c r="F24" s="19">
        <v>2640</v>
      </c>
      <c r="G24" s="19">
        <v>2650</v>
      </c>
      <c r="H24" s="19">
        <v>2660</v>
      </c>
      <c r="I24" s="19">
        <v>2670</v>
      </c>
      <c r="J24" s="19">
        <v>2680</v>
      </c>
      <c r="K24" s="19">
        <v>5111</v>
      </c>
      <c r="L24" s="19">
        <v>5112</v>
      </c>
      <c r="M24" s="19">
        <v>5113</v>
      </c>
      <c r="N24" s="19">
        <v>5114</v>
      </c>
      <c r="O24" s="19">
        <v>5115</v>
      </c>
      <c r="P24" s="19">
        <v>5116</v>
      </c>
      <c r="Q24" s="19">
        <v>5117</v>
      </c>
      <c r="R24" s="19">
        <v>5118</v>
      </c>
      <c r="S24" s="19">
        <v>5121</v>
      </c>
      <c r="T24" s="19">
        <v>5122</v>
      </c>
      <c r="U24" s="19">
        <v>5124</v>
      </c>
    </row>
    <row r="25" spans="1:25" x14ac:dyDescent="0.35">
      <c r="A25" s="74" t="s">
        <v>1185</v>
      </c>
      <c r="B25" s="19">
        <v>5125</v>
      </c>
      <c r="C25" s="19">
        <v>5126</v>
      </c>
      <c r="D25" s="19">
        <v>5128</v>
      </c>
      <c r="E25" s="19">
        <v>5130</v>
      </c>
      <c r="F25" s="19">
        <v>5140</v>
      </c>
      <c r="G25" s="19">
        <v>5145</v>
      </c>
      <c r="H25" s="19">
        <v>5151</v>
      </c>
      <c r="I25" s="19">
        <v>5152</v>
      </c>
      <c r="J25" s="19">
        <v>5153</v>
      </c>
      <c r="K25" s="19">
        <v>5154</v>
      </c>
      <c r="L25" s="19">
        <v>5155</v>
      </c>
      <c r="M25" s="19">
        <v>5158</v>
      </c>
      <c r="N25" s="19">
        <v>5161</v>
      </c>
      <c r="O25" s="19">
        <v>5162</v>
      </c>
      <c r="P25" s="19">
        <v>5163</v>
      </c>
      <c r="Q25" s="19">
        <v>5164</v>
      </c>
      <c r="R25" s="19">
        <v>5169</v>
      </c>
      <c r="S25" s="19">
        <v>5171</v>
      </c>
      <c r="T25" s="19">
        <v>5172</v>
      </c>
      <c r="U25" s="19">
        <v>5173</v>
      </c>
    </row>
    <row r="26" spans="1:25" x14ac:dyDescent="0.35">
      <c r="A26" s="74" t="s">
        <v>1185</v>
      </c>
      <c r="B26" s="19">
        <v>5174</v>
      </c>
      <c r="C26" s="19">
        <v>5175</v>
      </c>
      <c r="D26" s="19">
        <v>5180</v>
      </c>
      <c r="E26" s="19">
        <v>5181</v>
      </c>
      <c r="F26" s="19">
        <v>5183</v>
      </c>
      <c r="G26" s="19">
        <v>5187</v>
      </c>
      <c r="H26" s="19">
        <v>5188</v>
      </c>
      <c r="I26" s="19">
        <v>5189</v>
      </c>
      <c r="J26" s="19">
        <v>5190</v>
      </c>
      <c r="K26" s="19">
        <v>5191</v>
      </c>
      <c r="L26" s="19">
        <v>5192</v>
      </c>
      <c r="M26" s="19">
        <v>5193</v>
      </c>
      <c r="N26" s="19">
        <v>5194</v>
      </c>
      <c r="O26" s="19">
        <v>5195</v>
      </c>
      <c r="P26" s="19">
        <v>5197</v>
      </c>
      <c r="Q26" s="19">
        <v>5198</v>
      </c>
      <c r="R26" s="19">
        <v>5199</v>
      </c>
      <c r="S26" s="19">
        <v>5216</v>
      </c>
      <c r="T26" s="19">
        <v>5225</v>
      </c>
      <c r="U26" s="19">
        <v>5247</v>
      </c>
    </row>
    <row r="27" spans="1:25" x14ac:dyDescent="0.35">
      <c r="B27" s="19">
        <v>5252</v>
      </c>
      <c r="C27" s="19">
        <v>5254</v>
      </c>
      <c r="D27" s="19">
        <v>5261</v>
      </c>
      <c r="E27" s="19">
        <v>5262</v>
      </c>
      <c r="F27" s="19">
        <v>5263</v>
      </c>
      <c r="G27" s="19">
        <v>5264</v>
      </c>
      <c r="H27" s="19">
        <v>5269</v>
      </c>
      <c r="I27" s="19">
        <v>5271</v>
      </c>
      <c r="J27" s="19">
        <v>5272</v>
      </c>
      <c r="K27" s="19">
        <v>5273</v>
      </c>
      <c r="L27" s="19">
        <v>5274</v>
      </c>
      <c r="M27" s="19">
        <v>5275</v>
      </c>
      <c r="N27" s="19">
        <v>5284</v>
      </c>
      <c r="O27" s="19">
        <v>5285</v>
      </c>
      <c r="P27" s="19">
        <v>5291</v>
      </c>
      <c r="Q27" s="19">
        <v>5295</v>
      </c>
      <c r="R27" s="19">
        <v>5299</v>
      </c>
      <c r="S27" s="19"/>
      <c r="T27" s="19"/>
      <c r="U27" s="19"/>
      <c r="V27" s="10"/>
      <c r="W27" s="10"/>
      <c r="X27" s="10"/>
    </row>
    <row r="28" spans="1:25" x14ac:dyDescent="0.35">
      <c r="A28" s="73" t="s">
        <v>1231</v>
      </c>
      <c r="B28" s="19">
        <v>1110</v>
      </c>
      <c r="C28" s="19">
        <v>1206</v>
      </c>
      <c r="D28" s="19">
        <v>1209</v>
      </c>
      <c r="E28" s="19">
        <v>1210</v>
      </c>
      <c r="F28" s="19">
        <v>1280</v>
      </c>
      <c r="G28" s="19">
        <v>1312</v>
      </c>
      <c r="H28" s="19">
        <v>1314</v>
      </c>
      <c r="I28" s="19">
        <v>1317</v>
      </c>
      <c r="J28" s="19">
        <v>1319</v>
      </c>
      <c r="K28" s="19">
        <v>1352</v>
      </c>
      <c r="L28" s="19">
        <v>1353</v>
      </c>
      <c r="M28" s="19">
        <v>1354</v>
      </c>
      <c r="N28" s="19">
        <v>1410</v>
      </c>
      <c r="O28" s="19">
        <v>1415</v>
      </c>
      <c r="P28" s="19">
        <v>1420</v>
      </c>
      <c r="Q28" s="19">
        <v>1510</v>
      </c>
      <c r="R28" s="19">
        <v>1614</v>
      </c>
      <c r="S28" s="19">
        <v>1644</v>
      </c>
      <c r="T28" s="19">
        <v>1652</v>
      </c>
      <c r="U28" s="19">
        <v>1653</v>
      </c>
      <c r="V28" s="67"/>
    </row>
    <row r="29" spans="1:25" x14ac:dyDescent="0.35">
      <c r="A29" s="74" t="s">
        <v>1185</v>
      </c>
      <c r="B29" s="19">
        <v>2130</v>
      </c>
      <c r="C29" s="19">
        <v>2210</v>
      </c>
      <c r="D29" s="19">
        <v>2220</v>
      </c>
      <c r="E29" s="19">
        <v>2410</v>
      </c>
      <c r="F29" s="19">
        <v>2420</v>
      </c>
      <c r="G29" s="19">
        <v>2510</v>
      </c>
      <c r="H29" s="19">
        <v>5111</v>
      </c>
      <c r="I29" s="19">
        <v>5124</v>
      </c>
      <c r="J29" s="19">
        <v>5153</v>
      </c>
      <c r="K29" s="19">
        <v>5154</v>
      </c>
      <c r="L29" s="19">
        <v>5158</v>
      </c>
      <c r="M29" s="19">
        <v>5173</v>
      </c>
      <c r="N29" s="19">
        <v>5190</v>
      </c>
      <c r="O29" s="19">
        <v>5191</v>
      </c>
      <c r="P29" s="19">
        <v>5192</v>
      </c>
      <c r="Q29" s="19">
        <v>5193</v>
      </c>
      <c r="R29" s="19">
        <v>5199</v>
      </c>
      <c r="S29" s="19">
        <v>5225</v>
      </c>
      <c r="T29" s="19">
        <v>5227</v>
      </c>
      <c r="U29" s="19">
        <v>5253</v>
      </c>
      <c r="V29" s="17"/>
    </row>
    <row r="30" spans="1:25" x14ac:dyDescent="0.35">
      <c r="A30" s="74" t="s">
        <v>1185</v>
      </c>
      <c r="B30" s="19">
        <v>5273</v>
      </c>
      <c r="C30" s="19">
        <v>5293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7"/>
    </row>
    <row r="31" spans="1:25" x14ac:dyDescent="0.35">
      <c r="A31" s="73" t="s">
        <v>1232</v>
      </c>
      <c r="B31" s="19">
        <v>1341</v>
      </c>
      <c r="C31" s="19">
        <v>1348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7"/>
    </row>
    <row r="32" spans="1:25" x14ac:dyDescent="0.35">
      <c r="A32" s="73" t="s">
        <v>1234</v>
      </c>
      <c r="B32" s="19">
        <v>1314</v>
      </c>
      <c r="C32" s="19">
        <v>1319</v>
      </c>
      <c r="D32" s="19">
        <v>1342</v>
      </c>
      <c r="E32" s="19">
        <v>1350</v>
      </c>
      <c r="F32" s="19">
        <v>1352</v>
      </c>
      <c r="G32" s="19">
        <v>1354</v>
      </c>
      <c r="H32" s="19">
        <v>1410</v>
      </c>
      <c r="I32" s="19">
        <v>1420</v>
      </c>
      <c r="J32" s="19">
        <v>1430</v>
      </c>
      <c r="K32" s="19">
        <v>1440</v>
      </c>
      <c r="L32" s="19">
        <v>1450</v>
      </c>
      <c r="M32" s="19">
        <v>1619</v>
      </c>
      <c r="N32" s="19">
        <v>5111</v>
      </c>
      <c r="O32" s="19">
        <v>5115</v>
      </c>
      <c r="P32" s="19">
        <v>5124</v>
      </c>
      <c r="Q32" s="19">
        <v>5151</v>
      </c>
      <c r="R32" s="19">
        <v>5152</v>
      </c>
      <c r="S32" s="19">
        <v>5153</v>
      </c>
      <c r="T32" s="19">
        <v>5158</v>
      </c>
      <c r="U32" s="19">
        <v>5190</v>
      </c>
    </row>
    <row r="33" spans="1:22" x14ac:dyDescent="0.35">
      <c r="A33" s="74" t="s">
        <v>1185</v>
      </c>
      <c r="B33" s="19">
        <v>5191</v>
      </c>
      <c r="C33" s="19">
        <v>5192</v>
      </c>
      <c r="D33" s="19">
        <v>5195</v>
      </c>
      <c r="E33" s="19">
        <v>5199</v>
      </c>
      <c r="F33" s="19">
        <v>5247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1"/>
    </row>
    <row r="34" spans="1:22" x14ac:dyDescent="0.35">
      <c r="A34" s="73" t="s">
        <v>1235</v>
      </c>
      <c r="B34" s="19">
        <v>1312</v>
      </c>
      <c r="C34" s="19">
        <v>1314</v>
      </c>
      <c r="D34" s="19">
        <v>1318</v>
      </c>
      <c r="E34" s="19">
        <v>1319</v>
      </c>
      <c r="F34" s="19">
        <v>1320</v>
      </c>
      <c r="G34" s="19">
        <v>1328</v>
      </c>
      <c r="H34" s="19">
        <v>1351</v>
      </c>
      <c r="I34" s="19">
        <v>1352</v>
      </c>
      <c r="J34" s="19">
        <v>1353</v>
      </c>
      <c r="K34" s="19">
        <v>1354</v>
      </c>
      <c r="L34" s="19">
        <v>1359</v>
      </c>
      <c r="M34" s="19">
        <v>1410</v>
      </c>
      <c r="N34" s="19">
        <v>1415</v>
      </c>
      <c r="O34" s="19">
        <v>1614</v>
      </c>
      <c r="P34" s="19">
        <v>1619</v>
      </c>
      <c r="Q34" s="19">
        <v>1620</v>
      </c>
      <c r="R34" s="19">
        <v>1652</v>
      </c>
      <c r="S34" s="19">
        <v>1654</v>
      </c>
      <c r="T34" s="19">
        <v>5290</v>
      </c>
      <c r="U34" s="19">
        <v>5292</v>
      </c>
      <c r="V34" s="17"/>
    </row>
    <row r="35" spans="1:22" x14ac:dyDescent="0.35">
      <c r="A35" s="73" t="s">
        <v>1238</v>
      </c>
      <c r="B35" s="19">
        <v>1349</v>
      </c>
      <c r="C35" s="19">
        <v>1353</v>
      </c>
      <c r="D35" s="19">
        <v>1354</v>
      </c>
      <c r="E35" s="19">
        <v>1410</v>
      </c>
      <c r="F35" s="19">
        <v>5115</v>
      </c>
      <c r="G35" s="19">
        <v>5153</v>
      </c>
      <c r="H35" s="19">
        <v>5190</v>
      </c>
      <c r="I35" s="19">
        <v>5284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7"/>
    </row>
    <row r="36" spans="1:22" x14ac:dyDescent="0.35">
      <c r="A36" s="73" t="s">
        <v>1243</v>
      </c>
      <c r="B36" s="19">
        <v>1314</v>
      </c>
      <c r="C36" s="19">
        <v>1318</v>
      </c>
      <c r="D36" s="19">
        <v>1352</v>
      </c>
      <c r="E36" s="19">
        <v>1353</v>
      </c>
      <c r="F36" s="19">
        <v>1354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7"/>
    </row>
    <row r="37" spans="1:22" x14ac:dyDescent="0.35">
      <c r="A37" s="73" t="s">
        <v>1244</v>
      </c>
      <c r="B37" s="19">
        <v>5190</v>
      </c>
      <c r="C37" s="19">
        <v>5192</v>
      </c>
      <c r="D37" s="19">
        <v>5252</v>
      </c>
      <c r="E37" s="19">
        <v>5290</v>
      </c>
      <c r="F37" s="19">
        <v>5292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7"/>
    </row>
    <row r="38" spans="1:22" x14ac:dyDescent="0.35">
      <c r="A38" s="73" t="s">
        <v>1292</v>
      </c>
      <c r="B38" s="19">
        <v>1110</v>
      </c>
      <c r="C38" s="19">
        <v>1206</v>
      </c>
      <c r="D38" s="19">
        <v>1209</v>
      </c>
      <c r="E38" s="19">
        <v>1210</v>
      </c>
      <c r="F38" s="19">
        <v>1280</v>
      </c>
      <c r="G38" s="19">
        <v>1312</v>
      </c>
      <c r="H38" s="19">
        <v>1314</v>
      </c>
      <c r="I38" s="19">
        <v>1317</v>
      </c>
      <c r="J38" s="19">
        <v>1319</v>
      </c>
      <c r="K38" s="19">
        <v>1352</v>
      </c>
      <c r="L38" s="19">
        <v>1353</v>
      </c>
      <c r="M38" s="19">
        <v>1354</v>
      </c>
      <c r="N38" s="19">
        <v>1410</v>
      </c>
      <c r="O38" s="19">
        <v>1415</v>
      </c>
      <c r="P38" s="19">
        <v>1420</v>
      </c>
      <c r="Q38" s="19">
        <v>1510</v>
      </c>
      <c r="R38" s="19">
        <v>1614</v>
      </c>
      <c r="S38" s="19">
        <v>1644</v>
      </c>
      <c r="T38" s="19">
        <v>1652</v>
      </c>
      <c r="U38" s="19">
        <v>1653</v>
      </c>
      <c r="V38" s="21"/>
    </row>
    <row r="39" spans="1:22" x14ac:dyDescent="0.35">
      <c r="A39" s="73"/>
      <c r="B39" s="19">
        <v>2130</v>
      </c>
      <c r="C39" s="19">
        <v>2210</v>
      </c>
      <c r="D39" s="19">
        <v>2220</v>
      </c>
      <c r="E39" s="19">
        <v>2410</v>
      </c>
      <c r="F39" s="19">
        <v>2420</v>
      </c>
      <c r="G39" s="19">
        <v>2510</v>
      </c>
      <c r="H39" s="19">
        <v>5111</v>
      </c>
      <c r="I39" s="19">
        <v>5124</v>
      </c>
      <c r="J39" s="19">
        <v>5153</v>
      </c>
      <c r="K39" s="19">
        <v>5154</v>
      </c>
      <c r="L39" s="19">
        <v>5158</v>
      </c>
      <c r="M39" s="19">
        <v>5173</v>
      </c>
      <c r="N39" s="19">
        <v>5190</v>
      </c>
      <c r="O39" s="19">
        <v>5191</v>
      </c>
      <c r="P39" s="19">
        <v>5192</v>
      </c>
      <c r="Q39" s="19">
        <v>5193</v>
      </c>
      <c r="R39" s="19">
        <v>5199</v>
      </c>
      <c r="S39" s="19">
        <v>5225</v>
      </c>
      <c r="T39" s="19">
        <v>5227</v>
      </c>
      <c r="U39" s="19">
        <v>5253</v>
      </c>
      <c r="V39" s="21"/>
    </row>
    <row r="40" spans="1:22" x14ac:dyDescent="0.35">
      <c r="A40" s="73"/>
      <c r="B40" s="19">
        <v>5273</v>
      </c>
      <c r="C40" s="19">
        <v>5293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1"/>
    </row>
    <row r="41" spans="1:22" x14ac:dyDescent="0.35">
      <c r="A41" s="73" t="s">
        <v>1255</v>
      </c>
      <c r="B41" s="19">
        <v>1614</v>
      </c>
      <c r="C41" s="19">
        <v>1652</v>
      </c>
      <c r="D41" s="19">
        <v>1654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7"/>
    </row>
    <row r="42" spans="1:22" x14ac:dyDescent="0.35">
      <c r="A42" s="73" t="s">
        <v>1261</v>
      </c>
      <c r="B42" s="19">
        <v>1312</v>
      </c>
      <c r="C42" s="19">
        <v>1314</v>
      </c>
      <c r="D42" s="19">
        <v>1319</v>
      </c>
      <c r="E42" s="19">
        <v>1320</v>
      </c>
      <c r="F42" s="19">
        <v>1352</v>
      </c>
      <c r="G42" s="19">
        <v>1354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7"/>
    </row>
    <row r="43" spans="1:22" x14ac:dyDescent="0.35">
      <c r="A43" s="73" t="s">
        <v>1262</v>
      </c>
      <c r="B43" s="19">
        <v>1611</v>
      </c>
      <c r="C43" s="19">
        <v>1614</v>
      </c>
      <c r="D43" s="19">
        <v>1619</v>
      </c>
      <c r="E43" s="19">
        <v>1652</v>
      </c>
      <c r="F43" s="19">
        <v>1653</v>
      </c>
      <c r="G43" s="19">
        <v>1654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7"/>
    </row>
    <row r="44" spans="1:22" x14ac:dyDescent="0.35">
      <c r="A44" s="73" t="s">
        <v>1264</v>
      </c>
      <c r="B44" s="19">
        <v>1614</v>
      </c>
      <c r="C44" s="19">
        <v>1652</v>
      </c>
      <c r="D44" s="19">
        <v>1653</v>
      </c>
      <c r="E44" s="19">
        <v>1654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7"/>
    </row>
    <row r="45" spans="1:22" x14ac:dyDescent="0.35">
      <c r="A45" s="73" t="s">
        <v>1285</v>
      </c>
      <c r="B45" s="19">
        <v>1312</v>
      </c>
      <c r="C45" s="19">
        <v>1319</v>
      </c>
      <c r="D45" s="19">
        <v>1351</v>
      </c>
      <c r="E45" s="19">
        <v>1352</v>
      </c>
      <c r="F45" s="19">
        <v>1353</v>
      </c>
      <c r="G45" s="19">
        <v>1354</v>
      </c>
      <c r="H45" s="19">
        <v>1355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7"/>
    </row>
    <row r="46" spans="1:22" x14ac:dyDescent="0.35">
      <c r="A46" s="73" t="s">
        <v>1286</v>
      </c>
      <c r="B46" s="19">
        <v>1312</v>
      </c>
      <c r="C46" s="19">
        <v>1351</v>
      </c>
      <c r="D46" s="19">
        <v>1352</v>
      </c>
      <c r="E46" s="19">
        <v>1353</v>
      </c>
      <c r="F46" s="19">
        <v>1354</v>
      </c>
      <c r="G46" s="19">
        <v>1355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7"/>
    </row>
    <row r="47" spans="1:22" x14ac:dyDescent="0.35">
      <c r="A47" s="73" t="s">
        <v>1265</v>
      </c>
      <c r="B47" s="19">
        <v>1312</v>
      </c>
      <c r="C47" s="19">
        <v>1351</v>
      </c>
      <c r="D47" s="19">
        <v>1352</v>
      </c>
      <c r="E47" s="19">
        <v>1353</v>
      </c>
      <c r="F47" s="19">
        <v>1354</v>
      </c>
      <c r="G47" s="19">
        <v>1355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7"/>
    </row>
    <row r="48" spans="1:22" x14ac:dyDescent="0.35">
      <c r="A48" s="73" t="s">
        <v>1267</v>
      </c>
      <c r="B48" s="19">
        <v>1614</v>
      </c>
      <c r="C48" s="19">
        <v>1652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7"/>
    </row>
    <row r="49" spans="1:22" x14ac:dyDescent="0.35">
      <c r="A49" s="73" t="s">
        <v>1268</v>
      </c>
      <c r="B49" s="19">
        <v>1312</v>
      </c>
      <c r="C49" s="19">
        <v>1314</v>
      </c>
      <c r="D49" s="19">
        <v>1316</v>
      </c>
      <c r="E49" s="19">
        <v>1318</v>
      </c>
      <c r="F49" s="19">
        <v>1319</v>
      </c>
      <c r="G49" s="19">
        <v>1351</v>
      </c>
      <c r="H49" s="19">
        <v>1352</v>
      </c>
      <c r="I49" s="19">
        <v>1354</v>
      </c>
      <c r="J49" s="19">
        <v>1619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7"/>
    </row>
    <row r="50" spans="1:22" x14ac:dyDescent="0.35">
      <c r="A50" s="73" t="s">
        <v>175</v>
      </c>
      <c r="B50" s="19">
        <v>1353</v>
      </c>
      <c r="C50" s="19">
        <v>1354</v>
      </c>
      <c r="D50" s="19">
        <v>1383</v>
      </c>
      <c r="E50" s="19">
        <v>5111</v>
      </c>
      <c r="F50" s="19">
        <v>5115</v>
      </c>
      <c r="G50" s="19">
        <v>5116</v>
      </c>
      <c r="H50" s="19">
        <v>5124</v>
      </c>
      <c r="I50" s="19">
        <v>5151</v>
      </c>
      <c r="J50" s="19">
        <v>5152</v>
      </c>
      <c r="K50" s="19">
        <v>5154</v>
      </c>
      <c r="L50" s="19">
        <v>5191</v>
      </c>
      <c r="M50" s="19">
        <v>5194</v>
      </c>
      <c r="N50" s="19">
        <v>5199</v>
      </c>
      <c r="O50" s="19">
        <v>5284</v>
      </c>
      <c r="P50" s="19"/>
      <c r="Q50" s="19"/>
      <c r="R50" s="19"/>
      <c r="S50" s="19"/>
      <c r="T50" s="19"/>
      <c r="U50" s="19"/>
      <c r="V50" s="17"/>
    </row>
    <row r="51" spans="1:22" x14ac:dyDescent="0.35">
      <c r="A51" s="73" t="s">
        <v>1271</v>
      </c>
      <c r="B51" s="19">
        <v>1311</v>
      </c>
      <c r="C51" s="19">
        <v>1312</v>
      </c>
      <c r="D51" s="19">
        <v>1313</v>
      </c>
      <c r="E51" s="19">
        <v>1314</v>
      </c>
      <c r="F51" s="19">
        <v>1315</v>
      </c>
      <c r="G51" s="19">
        <v>1316</v>
      </c>
      <c r="H51" s="19">
        <v>1317</v>
      </c>
      <c r="I51" s="19">
        <v>1318</v>
      </c>
      <c r="J51" s="19">
        <v>1319</v>
      </c>
      <c r="K51" s="19">
        <v>1320</v>
      </c>
      <c r="L51" s="19">
        <v>1323</v>
      </c>
      <c r="M51" s="19">
        <v>1324</v>
      </c>
      <c r="N51" s="19">
        <v>1328</v>
      </c>
      <c r="O51" s="19">
        <v>1341</v>
      </c>
      <c r="P51" s="19">
        <v>1342</v>
      </c>
      <c r="Q51" s="19">
        <v>1343</v>
      </c>
      <c r="R51" s="19">
        <v>1344</v>
      </c>
      <c r="S51" s="19">
        <v>1346</v>
      </c>
      <c r="T51" s="19">
        <v>1347</v>
      </c>
      <c r="U51" s="19">
        <v>1348</v>
      </c>
      <c r="V51" s="17"/>
    </row>
    <row r="52" spans="1:22" x14ac:dyDescent="0.35">
      <c r="A52" s="73"/>
      <c r="B52" s="19">
        <v>1349</v>
      </c>
      <c r="C52" s="19">
        <v>1350</v>
      </c>
      <c r="D52" s="19">
        <v>1351</v>
      </c>
      <c r="E52" s="19">
        <v>1352</v>
      </c>
      <c r="F52" s="19">
        <v>1353</v>
      </c>
      <c r="G52" s="19">
        <v>1354</v>
      </c>
      <c r="H52" s="19">
        <v>1359</v>
      </c>
      <c r="I52" s="19">
        <v>1383</v>
      </c>
      <c r="J52" s="19">
        <v>5111</v>
      </c>
      <c r="K52" s="19">
        <v>5112</v>
      </c>
      <c r="L52" s="19">
        <v>5113</v>
      </c>
      <c r="M52" s="19">
        <v>5114</v>
      </c>
      <c r="N52" s="19">
        <v>5115</v>
      </c>
      <c r="O52" s="19">
        <v>5116</v>
      </c>
      <c r="P52" s="19">
        <v>5117</v>
      </c>
      <c r="Q52" s="19">
        <v>5118</v>
      </c>
      <c r="R52" s="19">
        <v>5121</v>
      </c>
      <c r="S52" s="19">
        <v>5122</v>
      </c>
      <c r="T52" s="19">
        <v>5124</v>
      </c>
      <c r="U52" s="19">
        <v>5125</v>
      </c>
      <c r="V52" s="17"/>
    </row>
    <row r="53" spans="1:22" x14ac:dyDescent="0.35">
      <c r="A53" s="73"/>
      <c r="B53" s="19">
        <v>5126</v>
      </c>
      <c r="C53" s="19">
        <v>5130</v>
      </c>
      <c r="D53" s="19">
        <v>5140</v>
      </c>
      <c r="E53" s="19">
        <v>5145</v>
      </c>
      <c r="F53" s="19">
        <v>5151</v>
      </c>
      <c r="G53" s="19">
        <v>5152</v>
      </c>
      <c r="H53" s="19">
        <v>5153</v>
      </c>
      <c r="I53" s="19">
        <v>5154</v>
      </c>
      <c r="J53" s="19">
        <v>5155</v>
      </c>
      <c r="K53" s="19">
        <v>5158</v>
      </c>
      <c r="L53" s="19">
        <v>5161</v>
      </c>
      <c r="M53" s="19">
        <v>5162</v>
      </c>
      <c r="N53" s="19">
        <v>5163</v>
      </c>
      <c r="O53" s="19">
        <v>5164</v>
      </c>
      <c r="P53" s="19">
        <v>5169</v>
      </c>
      <c r="Q53" s="19">
        <v>5171</v>
      </c>
      <c r="R53" s="19">
        <v>5182</v>
      </c>
      <c r="S53" s="19">
        <v>5183</v>
      </c>
      <c r="T53" s="19">
        <v>5190</v>
      </c>
      <c r="U53" s="19">
        <v>5191</v>
      </c>
      <c r="V53" s="17"/>
    </row>
    <row r="54" spans="1:22" x14ac:dyDescent="0.35">
      <c r="A54" s="74" t="s">
        <v>1185</v>
      </c>
      <c r="B54" s="19">
        <v>5192</v>
      </c>
      <c r="C54" s="19">
        <v>5194</v>
      </c>
      <c r="D54" s="19">
        <v>5195</v>
      </c>
      <c r="E54" s="19">
        <v>5196</v>
      </c>
      <c r="F54" s="19">
        <v>5197</v>
      </c>
      <c r="G54" s="19">
        <v>5198</v>
      </c>
      <c r="H54" s="19">
        <v>5199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7"/>
    </row>
    <row r="55" spans="1:22" x14ac:dyDescent="0.35">
      <c r="A55" s="73" t="s">
        <v>1275</v>
      </c>
      <c r="B55" s="19">
        <v>1120</v>
      </c>
      <c r="C55" s="19">
        <v>1140</v>
      </c>
      <c r="D55" s="19">
        <v>1205</v>
      </c>
      <c r="E55" s="19">
        <v>1206</v>
      </c>
      <c r="F55" s="19">
        <v>1210</v>
      </c>
      <c r="G55" s="19">
        <v>1218</v>
      </c>
      <c r="H55" s="19">
        <v>1220</v>
      </c>
      <c r="I55" s="19">
        <v>1240</v>
      </c>
      <c r="J55" s="19">
        <v>1271</v>
      </c>
      <c r="K55" s="19">
        <v>1272</v>
      </c>
      <c r="L55" s="19">
        <v>1278</v>
      </c>
      <c r="M55" s="19">
        <v>1280</v>
      </c>
      <c r="N55" s="19">
        <v>1311</v>
      </c>
      <c r="O55" s="19">
        <v>1312</v>
      </c>
      <c r="P55" s="19">
        <v>1313</v>
      </c>
      <c r="Q55" s="19">
        <v>1314</v>
      </c>
      <c r="R55" s="19">
        <v>1316</v>
      </c>
      <c r="S55" s="19">
        <v>1317</v>
      </c>
      <c r="T55" s="19">
        <v>1318</v>
      </c>
      <c r="U55" s="19">
        <v>1319</v>
      </c>
    </row>
    <row r="56" spans="1:22" x14ac:dyDescent="0.35">
      <c r="A56" s="74" t="s">
        <v>1185</v>
      </c>
      <c r="B56" s="19">
        <v>1320</v>
      </c>
      <c r="C56" s="19">
        <v>1321</v>
      </c>
      <c r="D56" s="19">
        <v>1322</v>
      </c>
      <c r="E56" s="19">
        <v>1324</v>
      </c>
      <c r="F56" s="19">
        <v>1328</v>
      </c>
      <c r="G56" s="19">
        <v>1350</v>
      </c>
      <c r="H56" s="19">
        <v>1351</v>
      </c>
      <c r="I56" s="19">
        <v>1352</v>
      </c>
      <c r="J56" s="19">
        <v>1353</v>
      </c>
      <c r="K56" s="19">
        <v>1354</v>
      </c>
      <c r="L56" s="19">
        <v>1355</v>
      </c>
      <c r="M56" s="19">
        <v>1359</v>
      </c>
      <c r="N56" s="19">
        <v>1383</v>
      </c>
      <c r="O56" s="19">
        <v>1410</v>
      </c>
      <c r="P56" s="19">
        <v>1420</v>
      </c>
      <c r="Q56" s="19">
        <v>1430</v>
      </c>
      <c r="R56" s="19">
        <v>1440</v>
      </c>
      <c r="S56" s="19">
        <v>1450</v>
      </c>
      <c r="T56" s="19">
        <v>1510</v>
      </c>
      <c r="U56" s="19">
        <v>1614</v>
      </c>
    </row>
    <row r="57" spans="1:22" s="22" customFormat="1" x14ac:dyDescent="0.35">
      <c r="A57" s="75" t="s">
        <v>1185</v>
      </c>
      <c r="B57" s="19">
        <v>1622</v>
      </c>
      <c r="C57" s="19">
        <v>1652</v>
      </c>
      <c r="D57" s="19">
        <v>1654</v>
      </c>
      <c r="E57" s="19">
        <v>1694</v>
      </c>
      <c r="F57" s="19">
        <v>2410</v>
      </c>
      <c r="G57" s="19">
        <v>5111</v>
      </c>
      <c r="H57" s="19">
        <v>5112</v>
      </c>
      <c r="I57" s="19">
        <v>5113</v>
      </c>
      <c r="J57" s="19">
        <v>5114</v>
      </c>
      <c r="K57" s="19">
        <v>5115</v>
      </c>
      <c r="L57" s="19">
        <v>5116</v>
      </c>
      <c r="M57" s="19">
        <v>5117</v>
      </c>
      <c r="N57" s="19">
        <v>5121</v>
      </c>
      <c r="O57" s="19">
        <v>5122</v>
      </c>
      <c r="P57" s="19">
        <v>5124</v>
      </c>
      <c r="Q57" s="19">
        <v>5125</v>
      </c>
      <c r="R57" s="19">
        <v>5126</v>
      </c>
      <c r="S57" s="80">
        <v>5128</v>
      </c>
      <c r="T57" s="19">
        <v>5130</v>
      </c>
      <c r="U57" s="19">
        <v>5140</v>
      </c>
    </row>
    <row r="58" spans="1:22" s="22" customFormat="1" x14ac:dyDescent="0.35">
      <c r="A58" s="75" t="s">
        <v>1185</v>
      </c>
      <c r="B58" s="19">
        <v>5145</v>
      </c>
      <c r="C58" s="19">
        <v>5150</v>
      </c>
      <c r="D58" s="19">
        <v>5151</v>
      </c>
      <c r="E58" s="19">
        <v>5152</v>
      </c>
      <c r="F58" s="19">
        <v>5153</v>
      </c>
      <c r="G58" s="19">
        <v>5154</v>
      </c>
      <c r="H58" s="19">
        <v>5155</v>
      </c>
      <c r="I58" s="19">
        <v>5156</v>
      </c>
      <c r="J58" s="19">
        <v>5157</v>
      </c>
      <c r="K58" s="19">
        <v>5158</v>
      </c>
      <c r="L58" s="19">
        <v>5161</v>
      </c>
      <c r="M58" s="19">
        <v>5162</v>
      </c>
      <c r="N58" s="19">
        <v>5163</v>
      </c>
      <c r="O58" s="19">
        <v>5164</v>
      </c>
      <c r="P58" s="19">
        <v>5169</v>
      </c>
      <c r="Q58" s="19">
        <v>5171</v>
      </c>
      <c r="R58" s="19">
        <v>5172</v>
      </c>
      <c r="S58" s="19">
        <v>5173</v>
      </c>
      <c r="T58" s="19">
        <v>5180</v>
      </c>
      <c r="U58" s="19">
        <v>5183</v>
      </c>
    </row>
    <row r="59" spans="1:22" s="22" customFormat="1" x14ac:dyDescent="0.35">
      <c r="A59" s="75" t="s">
        <v>1185</v>
      </c>
      <c r="B59" s="19">
        <v>5187</v>
      </c>
      <c r="C59" s="19">
        <v>5188</v>
      </c>
      <c r="D59" s="19">
        <v>5189</v>
      </c>
      <c r="E59" s="19">
        <v>5190</v>
      </c>
      <c r="F59" s="19">
        <v>5191</v>
      </c>
      <c r="G59" s="19">
        <v>5192</v>
      </c>
      <c r="H59" s="19">
        <v>5193</v>
      </c>
      <c r="I59" s="19">
        <v>5194</v>
      </c>
      <c r="J59" s="19">
        <v>5195</v>
      </c>
      <c r="K59" s="19">
        <v>5196</v>
      </c>
      <c r="L59" s="19">
        <v>5197</v>
      </c>
      <c r="M59" s="19">
        <v>5198</v>
      </c>
      <c r="N59" s="19">
        <v>5199</v>
      </c>
      <c r="O59" s="19">
        <v>5216</v>
      </c>
      <c r="P59" s="19">
        <v>5225</v>
      </c>
      <c r="Q59" s="19">
        <v>5247</v>
      </c>
      <c r="R59" s="19">
        <v>5258</v>
      </c>
      <c r="S59" s="19">
        <v>5261</v>
      </c>
      <c r="T59" s="19">
        <v>5262</v>
      </c>
      <c r="U59" s="19">
        <v>5263</v>
      </c>
    </row>
    <row r="60" spans="1:22" s="22" customFormat="1" x14ac:dyDescent="0.35">
      <c r="A60" s="75" t="s">
        <v>1185</v>
      </c>
      <c r="B60" s="19">
        <v>5264</v>
      </c>
      <c r="C60" s="19">
        <v>5269</v>
      </c>
      <c r="D60" s="19">
        <v>5271</v>
      </c>
      <c r="E60" s="19">
        <v>5272</v>
      </c>
      <c r="F60" s="19">
        <v>5273</v>
      </c>
      <c r="G60" s="19">
        <v>5284</v>
      </c>
      <c r="H60" s="19">
        <v>5285</v>
      </c>
      <c r="I60" s="19">
        <v>5291</v>
      </c>
      <c r="J60" s="19">
        <v>5297</v>
      </c>
      <c r="K60" s="19">
        <v>5299</v>
      </c>
      <c r="L60" s="19">
        <v>9920</v>
      </c>
      <c r="M60" s="19"/>
      <c r="N60" s="19"/>
      <c r="O60" s="19"/>
      <c r="P60" s="19"/>
      <c r="Q60" s="19"/>
      <c r="R60" s="19"/>
      <c r="S60" s="19"/>
      <c r="T60" s="19"/>
      <c r="U60" s="19"/>
      <c r="V60" s="10"/>
    </row>
    <row r="61" spans="1:22" x14ac:dyDescent="0.35">
      <c r="A61" s="74">
        <v>102</v>
      </c>
      <c r="B61" s="19">
        <v>1312</v>
      </c>
      <c r="C61" s="19">
        <v>1319</v>
      </c>
      <c r="D61" s="19">
        <v>1351</v>
      </c>
      <c r="E61" s="19">
        <v>1352</v>
      </c>
      <c r="F61" s="19">
        <v>1354</v>
      </c>
      <c r="G61" s="19">
        <v>5153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7"/>
    </row>
    <row r="62" spans="1:22" x14ac:dyDescent="0.35">
      <c r="A62" s="74">
        <v>103</v>
      </c>
      <c r="B62" s="19">
        <v>1353</v>
      </c>
      <c r="C62" s="19">
        <v>5111</v>
      </c>
      <c r="D62" s="19">
        <v>5124</v>
      </c>
      <c r="E62" s="19">
        <v>5153</v>
      </c>
      <c r="F62" s="19">
        <v>5154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7"/>
    </row>
    <row r="63" spans="1:22" x14ac:dyDescent="0.35">
      <c r="A63" s="74">
        <v>106</v>
      </c>
      <c r="B63" s="19">
        <v>1353</v>
      </c>
      <c r="C63" s="19">
        <v>5111</v>
      </c>
      <c r="D63" s="19">
        <v>5124</v>
      </c>
      <c r="E63" s="19">
        <v>5153</v>
      </c>
      <c r="F63" s="19">
        <v>5154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7"/>
    </row>
    <row r="64" spans="1:22" x14ac:dyDescent="0.35">
      <c r="A64" s="74">
        <v>108</v>
      </c>
      <c r="B64" s="19">
        <v>1312</v>
      </c>
      <c r="C64" s="19">
        <v>1314</v>
      </c>
      <c r="D64" s="19">
        <v>1319</v>
      </c>
      <c r="E64" s="19">
        <v>1320</v>
      </c>
      <c r="F64" s="19">
        <v>1352</v>
      </c>
      <c r="G64" s="19">
        <v>1354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7"/>
    </row>
    <row r="65" spans="1:22" x14ac:dyDescent="0.35">
      <c r="A65" s="74">
        <v>109</v>
      </c>
      <c r="B65" s="19">
        <v>1312</v>
      </c>
      <c r="C65" s="19">
        <v>1318</v>
      </c>
      <c r="D65" s="19">
        <v>1351</v>
      </c>
      <c r="E65" s="19">
        <v>1352</v>
      </c>
      <c r="F65" s="19">
        <v>1353</v>
      </c>
      <c r="G65" s="19">
        <v>1354</v>
      </c>
      <c r="H65" s="19">
        <v>1359</v>
      </c>
      <c r="I65" s="19">
        <v>1410</v>
      </c>
      <c r="J65" s="19">
        <v>1440</v>
      </c>
      <c r="K65" s="19">
        <v>1510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7"/>
    </row>
    <row r="66" spans="1:22" x14ac:dyDescent="0.35">
      <c r="A66" s="74">
        <v>110</v>
      </c>
      <c r="B66" s="19">
        <v>1205</v>
      </c>
      <c r="C66" s="19">
        <v>1316</v>
      </c>
      <c r="D66" s="19">
        <v>1317</v>
      </c>
      <c r="E66" s="19">
        <v>1318</v>
      </c>
      <c r="F66" s="19">
        <v>1351</v>
      </c>
      <c r="G66" s="19">
        <v>1352</v>
      </c>
      <c r="H66" s="19">
        <v>1353</v>
      </c>
      <c r="I66" s="19">
        <v>1354</v>
      </c>
      <c r="J66" s="19">
        <v>1510</v>
      </c>
      <c r="K66" s="19">
        <v>5158</v>
      </c>
      <c r="L66" s="19">
        <v>5252</v>
      </c>
      <c r="M66" s="19"/>
      <c r="N66" s="19"/>
      <c r="O66" s="19"/>
      <c r="P66" s="19"/>
      <c r="Q66" s="19"/>
      <c r="R66" s="19"/>
      <c r="S66" s="19"/>
      <c r="T66" s="19"/>
      <c r="U66" s="19"/>
      <c r="V66" s="17"/>
    </row>
    <row r="67" spans="1:22" x14ac:dyDescent="0.35">
      <c r="A67" s="74">
        <v>112</v>
      </c>
      <c r="B67" s="19">
        <v>5153</v>
      </c>
      <c r="C67" s="19">
        <v>5154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7"/>
    </row>
    <row r="68" spans="1:22" x14ac:dyDescent="0.35">
      <c r="A68" s="74">
        <v>116</v>
      </c>
      <c r="B68" s="19">
        <v>1323</v>
      </c>
      <c r="C68" s="19">
        <v>5123</v>
      </c>
      <c r="D68" s="19">
        <v>5155</v>
      </c>
      <c r="E68" s="19">
        <v>5258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7"/>
    </row>
    <row r="69" spans="1:22" x14ac:dyDescent="0.35">
      <c r="A69" s="74">
        <v>117</v>
      </c>
      <c r="B69" s="19">
        <v>1205</v>
      </c>
      <c r="C69" s="19">
        <v>1209</v>
      </c>
      <c r="D69" s="19">
        <v>1210</v>
      </c>
      <c r="E69" s="19">
        <v>1230</v>
      </c>
      <c r="F69" s="19">
        <v>1280</v>
      </c>
      <c r="G69" s="19">
        <v>1319</v>
      </c>
      <c r="H69" s="19">
        <v>5199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7"/>
    </row>
    <row r="70" spans="1:22" x14ac:dyDescent="0.35">
      <c r="A70" s="74">
        <v>118</v>
      </c>
      <c r="B70" s="19">
        <v>1205</v>
      </c>
      <c r="C70" s="19">
        <v>1209</v>
      </c>
      <c r="D70" s="19">
        <v>1210</v>
      </c>
      <c r="E70" s="19">
        <v>1220</v>
      </c>
      <c r="F70" s="19">
        <v>1280</v>
      </c>
      <c r="G70" s="19">
        <v>1319</v>
      </c>
      <c r="H70" s="19">
        <v>1410</v>
      </c>
      <c r="I70" s="19">
        <v>1420</v>
      </c>
      <c r="J70" s="19">
        <v>2110</v>
      </c>
      <c r="K70" s="19">
        <v>2210</v>
      </c>
      <c r="L70" s="19">
        <v>2220</v>
      </c>
      <c r="M70" s="19">
        <v>2370</v>
      </c>
      <c r="N70" s="19">
        <v>2380</v>
      </c>
      <c r="O70" s="19">
        <v>2410</v>
      </c>
      <c r="P70" s="19">
        <v>2420</v>
      </c>
      <c r="Q70" s="19">
        <v>2620</v>
      </c>
      <c r="R70" s="19">
        <v>2640</v>
      </c>
      <c r="S70" s="19">
        <v>2660</v>
      </c>
      <c r="T70" s="19">
        <v>2680</v>
      </c>
      <c r="U70" s="19">
        <v>5174</v>
      </c>
      <c r="V70" s="17"/>
    </row>
    <row r="71" spans="1:22" x14ac:dyDescent="0.35">
      <c r="B71" s="19">
        <v>5175</v>
      </c>
      <c r="C71" s="19">
        <v>5199</v>
      </c>
      <c r="D71" s="19">
        <v>5261</v>
      </c>
      <c r="E71" s="19">
        <v>5274</v>
      </c>
      <c r="F71" s="19">
        <v>5275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7"/>
    </row>
    <row r="72" spans="1:22" x14ac:dyDescent="0.35">
      <c r="A72" s="74">
        <v>123</v>
      </c>
      <c r="B72" s="19">
        <v>1220</v>
      </c>
      <c r="C72" s="19">
        <v>1311</v>
      </c>
      <c r="D72" s="19">
        <v>1312</v>
      </c>
      <c r="E72" s="19">
        <v>1313</v>
      </c>
      <c r="F72" s="19">
        <v>1314</v>
      </c>
      <c r="G72" s="19">
        <v>1317</v>
      </c>
      <c r="H72" s="19">
        <v>1318</v>
      </c>
      <c r="I72" s="19">
        <v>1319</v>
      </c>
      <c r="J72" s="19">
        <v>1320</v>
      </c>
      <c r="K72" s="19">
        <v>1343</v>
      </c>
      <c r="L72" s="19">
        <v>1344</v>
      </c>
      <c r="M72" s="19">
        <v>1346</v>
      </c>
      <c r="N72" s="19">
        <v>1348</v>
      </c>
      <c r="O72" s="19">
        <v>1349</v>
      </c>
      <c r="P72" s="19">
        <v>1351</v>
      </c>
      <c r="Q72" s="19">
        <v>1352</v>
      </c>
      <c r="R72" s="19">
        <v>1353</v>
      </c>
      <c r="S72" s="19">
        <v>1354</v>
      </c>
      <c r="T72" s="19">
        <v>1355</v>
      </c>
      <c r="U72" s="19">
        <v>1381</v>
      </c>
      <c r="V72" s="17"/>
    </row>
    <row r="73" spans="1:22" x14ac:dyDescent="0.35">
      <c r="A73" s="74" t="s">
        <v>1185</v>
      </c>
      <c r="B73" s="19">
        <v>1382</v>
      </c>
      <c r="C73" s="19">
        <v>1641</v>
      </c>
      <c r="D73" s="19">
        <v>1644</v>
      </c>
      <c r="E73" s="19">
        <v>1649</v>
      </c>
      <c r="F73" s="19">
        <v>5151</v>
      </c>
      <c r="G73" s="19">
        <v>5153</v>
      </c>
      <c r="H73" s="19">
        <v>5158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7"/>
    </row>
    <row r="74" spans="1:22" x14ac:dyDescent="0.35">
      <c r="A74" s="74">
        <v>124</v>
      </c>
      <c r="B74" s="19">
        <v>1341</v>
      </c>
      <c r="C74" s="19">
        <v>1342</v>
      </c>
      <c r="D74" s="19">
        <v>1343</v>
      </c>
      <c r="E74" s="19">
        <v>1344</v>
      </c>
      <c r="F74" s="19">
        <v>1346</v>
      </c>
      <c r="G74" s="19">
        <v>1347</v>
      </c>
      <c r="H74" s="19">
        <v>1348</v>
      </c>
      <c r="I74" s="19">
        <v>1349</v>
      </c>
      <c r="J74" s="19">
        <v>1351</v>
      </c>
      <c r="K74" s="19">
        <v>1641</v>
      </c>
      <c r="L74" s="19">
        <v>1644</v>
      </c>
      <c r="M74" s="19">
        <v>1649</v>
      </c>
      <c r="N74" s="19">
        <v>9920</v>
      </c>
      <c r="O74" s="19"/>
      <c r="P74" s="19"/>
      <c r="Q74" s="19"/>
      <c r="R74" s="19"/>
      <c r="S74" s="19"/>
      <c r="T74" s="19"/>
      <c r="U74" s="19"/>
      <c r="V74" s="17"/>
    </row>
    <row r="75" spans="1:22" x14ac:dyDescent="0.35">
      <c r="A75" s="74">
        <v>133</v>
      </c>
      <c r="B75" s="19">
        <v>1341</v>
      </c>
      <c r="C75" s="19">
        <v>1342</v>
      </c>
      <c r="D75" s="19">
        <v>1343</v>
      </c>
      <c r="E75" s="19">
        <v>1344</v>
      </c>
      <c r="F75" s="19">
        <v>1346</v>
      </c>
      <c r="G75" s="19">
        <v>1347</v>
      </c>
      <c r="H75" s="19">
        <v>1348</v>
      </c>
      <c r="I75" s="19">
        <v>1349</v>
      </c>
      <c r="J75" s="19">
        <v>1641</v>
      </c>
      <c r="K75" s="19">
        <v>1644</v>
      </c>
      <c r="L75" s="19">
        <v>1649</v>
      </c>
      <c r="M75" s="19">
        <v>9920</v>
      </c>
      <c r="N75" s="19"/>
      <c r="O75" s="19"/>
      <c r="P75" s="19"/>
      <c r="Q75" s="19"/>
      <c r="R75" s="19"/>
      <c r="S75" s="19"/>
      <c r="T75" s="19"/>
      <c r="U75" s="19"/>
      <c r="V75" s="17"/>
    </row>
    <row r="76" spans="1:22" x14ac:dyDescent="0.35">
      <c r="A76" s="74">
        <v>137</v>
      </c>
      <c r="B76" s="19">
        <v>5153</v>
      </c>
      <c r="C76" s="19">
        <v>5154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7"/>
    </row>
    <row r="77" spans="1:22" x14ac:dyDescent="0.35">
      <c r="A77" s="74">
        <v>138</v>
      </c>
      <c r="B77" s="19">
        <v>5153</v>
      </c>
      <c r="C77" s="19">
        <v>5154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7"/>
    </row>
    <row r="78" spans="1:22" x14ac:dyDescent="0.35">
      <c r="A78" s="74">
        <v>140</v>
      </c>
      <c r="B78" s="19">
        <v>1316</v>
      </c>
      <c r="C78" s="19">
        <v>1323</v>
      </c>
      <c r="D78" s="19">
        <v>1354</v>
      </c>
      <c r="E78" s="19">
        <v>5115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7"/>
    </row>
    <row r="79" spans="1:22" x14ac:dyDescent="0.35">
      <c r="A79" s="74">
        <v>143</v>
      </c>
      <c r="B79" s="19">
        <v>1311</v>
      </c>
      <c r="C79" s="19">
        <v>1312</v>
      </c>
      <c r="D79" s="19">
        <v>1314</v>
      </c>
      <c r="E79" s="19">
        <v>1351</v>
      </c>
      <c r="F79" s="19">
        <v>1352</v>
      </c>
      <c r="G79" s="19">
        <v>1353</v>
      </c>
      <c r="H79" s="19">
        <v>1354</v>
      </c>
      <c r="I79" s="19">
        <v>5145</v>
      </c>
      <c r="J79" s="19">
        <v>5158</v>
      </c>
      <c r="K79" s="19">
        <v>5190</v>
      </c>
      <c r="L79" s="19">
        <v>5191</v>
      </c>
      <c r="M79" s="19">
        <v>5192</v>
      </c>
      <c r="N79" s="19">
        <v>5199</v>
      </c>
      <c r="O79" s="19">
        <v>5227</v>
      </c>
      <c r="P79" s="19"/>
      <c r="Q79" s="19"/>
      <c r="R79" s="19"/>
      <c r="S79" s="19"/>
      <c r="T79" s="19"/>
      <c r="U79" s="19"/>
      <c r="V79" s="17"/>
    </row>
    <row r="80" spans="1:22" x14ac:dyDescent="0.35">
      <c r="A80" s="74">
        <v>148</v>
      </c>
      <c r="B80" s="19">
        <v>9230</v>
      </c>
      <c r="C80" s="19">
        <v>9232</v>
      </c>
      <c r="D80" s="19">
        <v>9234</v>
      </c>
      <c r="E80" s="19">
        <v>9238</v>
      </c>
      <c r="F80" s="19">
        <v>9240</v>
      </c>
      <c r="G80" s="19">
        <v>9242</v>
      </c>
      <c r="H80" s="19">
        <v>9244</v>
      </c>
      <c r="I80" s="19">
        <v>9246</v>
      </c>
      <c r="J80" s="19">
        <v>9310</v>
      </c>
      <c r="K80" s="19">
        <v>9311</v>
      </c>
      <c r="L80" s="19">
        <v>9320</v>
      </c>
      <c r="M80" s="19">
        <v>9321</v>
      </c>
      <c r="N80" s="19">
        <v>9323</v>
      </c>
      <c r="O80" s="19">
        <v>9324</v>
      </c>
      <c r="P80" s="19">
        <v>9325</v>
      </c>
      <c r="Q80" s="19">
        <v>9330</v>
      </c>
      <c r="R80" s="19">
        <v>9372</v>
      </c>
      <c r="S80" s="19">
        <v>9390</v>
      </c>
      <c r="T80" s="19"/>
      <c r="U80" s="19"/>
      <c r="V80" s="17"/>
    </row>
    <row r="81" spans="1:22" x14ac:dyDescent="0.35">
      <c r="A81" s="74">
        <v>149</v>
      </c>
      <c r="B81" s="19">
        <v>9230</v>
      </c>
      <c r="C81" s="19">
        <v>9232</v>
      </c>
      <c r="D81" s="19">
        <v>9234</v>
      </c>
      <c r="E81" s="19">
        <v>9238</v>
      </c>
      <c r="F81" s="19">
        <v>9240</v>
      </c>
      <c r="G81" s="19">
        <v>9242</v>
      </c>
      <c r="H81" s="19">
        <v>9244</v>
      </c>
      <c r="I81" s="19">
        <v>9246</v>
      </c>
      <c r="J81" s="19">
        <v>9310</v>
      </c>
      <c r="K81" s="19">
        <v>9311</v>
      </c>
      <c r="L81" s="19">
        <v>9320</v>
      </c>
      <c r="M81" s="19">
        <v>9321</v>
      </c>
      <c r="N81" s="19">
        <v>9323</v>
      </c>
      <c r="O81" s="19">
        <v>9324</v>
      </c>
      <c r="P81" s="19">
        <v>9325</v>
      </c>
      <c r="Q81" s="19">
        <v>9330</v>
      </c>
      <c r="R81" s="19">
        <v>9372</v>
      </c>
      <c r="S81" s="19">
        <v>9390</v>
      </c>
      <c r="T81" s="19"/>
      <c r="U81" s="19"/>
      <c r="V81" s="17"/>
    </row>
    <row r="82" spans="1:22" x14ac:dyDescent="0.35">
      <c r="A82" s="74">
        <v>150</v>
      </c>
      <c r="B82" s="19">
        <v>1312</v>
      </c>
      <c r="C82" s="19">
        <v>1351</v>
      </c>
      <c r="D82" s="19">
        <v>1352</v>
      </c>
      <c r="E82" s="19">
        <v>1353</v>
      </c>
      <c r="F82" s="19">
        <v>1354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7"/>
    </row>
    <row r="83" spans="1:22" x14ac:dyDescent="0.35">
      <c r="A83" s="74">
        <v>151</v>
      </c>
      <c r="B83" s="19">
        <v>1311</v>
      </c>
      <c r="C83" s="19">
        <v>1312</v>
      </c>
      <c r="D83" s="19">
        <v>1313</v>
      </c>
      <c r="E83" s="19">
        <v>1314</v>
      </c>
      <c r="F83" s="19">
        <v>1316</v>
      </c>
      <c r="G83" s="19">
        <v>1317</v>
      </c>
      <c r="H83" s="19">
        <v>1319</v>
      </c>
      <c r="I83" s="19">
        <v>1320</v>
      </c>
      <c r="J83" s="19">
        <v>1351</v>
      </c>
      <c r="K83" s="19">
        <v>1352</v>
      </c>
      <c r="L83" s="19">
        <v>1353</v>
      </c>
      <c r="M83" s="19">
        <v>1354</v>
      </c>
      <c r="N83" s="19">
        <v>1359</v>
      </c>
      <c r="O83" s="19"/>
      <c r="P83" s="19"/>
      <c r="Q83" s="19"/>
      <c r="R83" s="19"/>
      <c r="S83" s="19"/>
      <c r="T83" s="19"/>
      <c r="U83" s="19"/>
      <c r="V83" s="17"/>
    </row>
    <row r="84" spans="1:22" x14ac:dyDescent="0.35">
      <c r="A84" s="74">
        <v>153</v>
      </c>
      <c r="B84" s="19">
        <v>1130</v>
      </c>
      <c r="C84" s="19">
        <v>1311</v>
      </c>
      <c r="D84" s="19">
        <v>1312</v>
      </c>
      <c r="E84" s="19">
        <v>1351</v>
      </c>
      <c r="F84" s="19">
        <v>1352</v>
      </c>
      <c r="G84" s="19">
        <v>1353</v>
      </c>
      <c r="H84" s="19">
        <v>1354</v>
      </c>
      <c r="I84" s="19">
        <v>5122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7"/>
    </row>
    <row r="85" spans="1:22" x14ac:dyDescent="0.35">
      <c r="A85" s="74">
        <v>159</v>
      </c>
      <c r="B85" s="19">
        <v>1314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7"/>
    </row>
    <row r="86" spans="1:22" x14ac:dyDescent="0.35">
      <c r="A86" s="74">
        <v>161</v>
      </c>
      <c r="B86" s="19">
        <v>1351</v>
      </c>
      <c r="C86" s="19">
        <v>1352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7"/>
    </row>
    <row r="87" spans="1:22" x14ac:dyDescent="0.35">
      <c r="A87" s="74">
        <v>164</v>
      </c>
      <c r="B87" s="19">
        <v>1316</v>
      </c>
      <c r="C87" s="19">
        <v>1323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7"/>
    </row>
    <row r="88" spans="1:22" x14ac:dyDescent="0.35">
      <c r="A88" s="74">
        <v>167</v>
      </c>
      <c r="B88" s="19">
        <v>5111</v>
      </c>
      <c r="C88" s="19">
        <v>5124</v>
      </c>
      <c r="D88" s="19">
        <v>5153</v>
      </c>
      <c r="E88" s="19">
        <v>5158</v>
      </c>
      <c r="F88" s="19">
        <v>5180</v>
      </c>
      <c r="G88" s="19">
        <v>5181</v>
      </c>
      <c r="H88" s="19">
        <v>5183</v>
      </c>
      <c r="I88" s="19">
        <v>5187</v>
      </c>
      <c r="J88" s="19">
        <v>5188</v>
      </c>
      <c r="K88" s="19">
        <v>5189</v>
      </c>
      <c r="L88" s="19">
        <v>5227</v>
      </c>
      <c r="M88" s="19"/>
      <c r="N88" s="19"/>
      <c r="O88" s="19"/>
      <c r="P88" s="19"/>
      <c r="Q88" s="19"/>
      <c r="R88" s="19"/>
      <c r="S88" s="19"/>
      <c r="T88" s="19"/>
      <c r="U88" s="19"/>
      <c r="V88" s="17"/>
    </row>
    <row r="89" spans="1:22" x14ac:dyDescent="0.35">
      <c r="A89" s="74">
        <v>172</v>
      </c>
      <c r="B89" s="19">
        <v>3205</v>
      </c>
      <c r="C89" s="19">
        <v>3210</v>
      </c>
      <c r="D89" s="19">
        <v>3213</v>
      </c>
      <c r="E89" s="19">
        <v>3215</v>
      </c>
      <c r="F89" s="19">
        <v>3220</v>
      </c>
      <c r="G89" s="19">
        <v>3225</v>
      </c>
      <c r="H89" s="19">
        <v>3260</v>
      </c>
      <c r="I89" s="19">
        <v>4310</v>
      </c>
      <c r="J89" s="19">
        <v>4320</v>
      </c>
      <c r="K89" s="19">
        <v>6505</v>
      </c>
      <c r="L89" s="19">
        <v>6510</v>
      </c>
      <c r="M89" s="19">
        <v>6511</v>
      </c>
      <c r="N89" s="19">
        <v>6512</v>
      </c>
      <c r="O89" s="19">
        <v>6515</v>
      </c>
      <c r="P89" s="19">
        <v>6516</v>
      </c>
      <c r="Q89" s="19">
        <v>6525</v>
      </c>
      <c r="R89" s="19">
        <v>6560</v>
      </c>
      <c r="S89" s="19">
        <v>9551</v>
      </c>
      <c r="T89" s="19">
        <v>9720</v>
      </c>
      <c r="U89" s="19">
        <v>9721</v>
      </c>
      <c r="V89" s="17"/>
    </row>
    <row r="90" spans="1:22" x14ac:dyDescent="0.35">
      <c r="B90" s="19">
        <v>9722</v>
      </c>
      <c r="C90" s="19">
        <v>9723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7"/>
    </row>
    <row r="91" spans="1:22" x14ac:dyDescent="0.35">
      <c r="A91" s="74">
        <v>173</v>
      </c>
      <c r="B91" s="19">
        <v>3205</v>
      </c>
      <c r="C91" s="19">
        <v>3210</v>
      </c>
      <c r="D91" s="19">
        <v>3213</v>
      </c>
      <c r="E91" s="19">
        <v>3215</v>
      </c>
      <c r="F91" s="19">
        <v>3220</v>
      </c>
      <c r="G91" s="19">
        <v>3225</v>
      </c>
      <c r="H91" s="19">
        <v>3260</v>
      </c>
      <c r="I91" s="19">
        <v>4310</v>
      </c>
      <c r="J91" s="19">
        <v>4320</v>
      </c>
      <c r="K91" s="19">
        <v>6505</v>
      </c>
      <c r="L91" s="19">
        <v>6510</v>
      </c>
      <c r="M91" s="19">
        <v>6511</v>
      </c>
      <c r="N91" s="19">
        <v>6512</v>
      </c>
      <c r="O91" s="19">
        <v>6515</v>
      </c>
      <c r="P91" s="19">
        <v>6516</v>
      </c>
      <c r="Q91" s="19">
        <v>6525</v>
      </c>
      <c r="R91" s="19">
        <v>6560</v>
      </c>
      <c r="S91" s="19">
        <v>9551</v>
      </c>
      <c r="T91" s="19">
        <v>9720</v>
      </c>
      <c r="U91" s="19">
        <v>9721</v>
      </c>
      <c r="V91" s="17"/>
    </row>
    <row r="92" spans="1:22" x14ac:dyDescent="0.35">
      <c r="B92" s="19">
        <v>9722</v>
      </c>
      <c r="C92" s="19">
        <v>9723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7"/>
    </row>
    <row r="93" spans="1:22" x14ac:dyDescent="0.35">
      <c r="A93" s="74" t="s">
        <v>1425</v>
      </c>
      <c r="B93" s="19">
        <v>5112</v>
      </c>
      <c r="C93" s="19">
        <v>9920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7"/>
    </row>
    <row r="94" spans="1:22" x14ac:dyDescent="0.35">
      <c r="A94" s="74">
        <v>175</v>
      </c>
      <c r="B94" s="19">
        <v>1316</v>
      </c>
      <c r="C94" s="19">
        <v>1323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7"/>
    </row>
    <row r="95" spans="1:22" x14ac:dyDescent="0.35">
      <c r="A95" s="74">
        <v>177</v>
      </c>
      <c r="B95" s="19">
        <v>5153</v>
      </c>
      <c r="C95" s="19">
        <v>5158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7"/>
    </row>
    <row r="96" spans="1:22" x14ac:dyDescent="0.35">
      <c r="A96" s="74">
        <v>178</v>
      </c>
      <c r="B96" s="19">
        <v>2110</v>
      </c>
      <c r="C96" s="19">
        <v>2120</v>
      </c>
      <c r="D96" s="19">
        <v>2130</v>
      </c>
      <c r="E96" s="19">
        <v>2140</v>
      </c>
      <c r="F96" s="19">
        <v>2210</v>
      </c>
      <c r="G96" s="19">
        <v>2220</v>
      </c>
      <c r="H96" s="19">
        <v>2310</v>
      </c>
      <c r="I96" s="19">
        <v>2320</v>
      </c>
      <c r="J96" s="19">
        <v>2350</v>
      </c>
      <c r="K96" s="19">
        <v>2360</v>
      </c>
      <c r="L96" s="19">
        <v>2370</v>
      </c>
      <c r="M96" s="19">
        <v>2380</v>
      </c>
      <c r="N96" s="19">
        <v>2410</v>
      </c>
      <c r="O96" s="19">
        <v>2420</v>
      </c>
      <c r="P96" s="19">
        <v>2430</v>
      </c>
      <c r="Q96" s="19">
        <v>2440</v>
      </c>
      <c r="R96" s="19">
        <v>2450</v>
      </c>
      <c r="S96" s="19">
        <v>2460</v>
      </c>
      <c r="T96" s="19">
        <v>2470</v>
      </c>
      <c r="U96" s="19">
        <v>2480</v>
      </c>
      <c r="V96" s="17"/>
    </row>
    <row r="97" spans="1:22" x14ac:dyDescent="0.35">
      <c r="B97" s="19">
        <v>2510</v>
      </c>
      <c r="C97" s="19">
        <v>2610</v>
      </c>
      <c r="D97" s="19">
        <v>2620</v>
      </c>
      <c r="E97" s="19">
        <v>2630</v>
      </c>
      <c r="F97" s="19">
        <v>2640</v>
      </c>
      <c r="G97" s="19">
        <v>2650</v>
      </c>
      <c r="H97" s="19">
        <v>2660</v>
      </c>
      <c r="I97" s="19">
        <v>2670</v>
      </c>
      <c r="J97" s="19">
        <v>2680</v>
      </c>
      <c r="K97" s="19">
        <v>9920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7"/>
    </row>
    <row r="98" spans="1:22" x14ac:dyDescent="0.35">
      <c r="A98" s="74">
        <v>179</v>
      </c>
      <c r="B98" s="19">
        <v>2110</v>
      </c>
      <c r="C98" s="19">
        <v>2120</v>
      </c>
      <c r="D98" s="19">
        <v>2130</v>
      </c>
      <c r="E98" s="19">
        <v>2140</v>
      </c>
      <c r="F98" s="19">
        <v>2210</v>
      </c>
      <c r="G98" s="19">
        <v>2220</v>
      </c>
      <c r="H98" s="19">
        <v>2310</v>
      </c>
      <c r="I98" s="19">
        <v>2320</v>
      </c>
      <c r="J98" s="19">
        <v>2350</v>
      </c>
      <c r="K98" s="19">
        <v>2360</v>
      </c>
      <c r="L98" s="19">
        <v>2370</v>
      </c>
      <c r="M98" s="19">
        <v>2380</v>
      </c>
      <c r="N98" s="19">
        <v>2410</v>
      </c>
      <c r="O98" s="19">
        <v>2420</v>
      </c>
      <c r="P98" s="19">
        <v>2430</v>
      </c>
      <c r="Q98" s="19">
        <v>2440</v>
      </c>
      <c r="R98" s="19">
        <v>2450</v>
      </c>
      <c r="S98" s="19">
        <v>2460</v>
      </c>
      <c r="T98" s="19">
        <v>2470</v>
      </c>
      <c r="U98" s="19">
        <v>2480</v>
      </c>
      <c r="V98" s="17"/>
    </row>
    <row r="99" spans="1:22" x14ac:dyDescent="0.35">
      <c r="B99" s="19">
        <v>2510</v>
      </c>
      <c r="C99" s="19">
        <v>2610</v>
      </c>
      <c r="D99" s="19">
        <v>2620</v>
      </c>
      <c r="E99" s="19">
        <v>2630</v>
      </c>
      <c r="F99" s="19">
        <v>2640</v>
      </c>
      <c r="G99" s="19">
        <v>2650</v>
      </c>
      <c r="H99" s="19">
        <v>2660</v>
      </c>
      <c r="I99" s="19">
        <v>2670</v>
      </c>
      <c r="J99" s="19">
        <v>2680</v>
      </c>
      <c r="K99" s="19">
        <v>9920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7"/>
    </row>
    <row r="100" spans="1:22" x14ac:dyDescent="0.35">
      <c r="A100" s="74">
        <v>190</v>
      </c>
      <c r="B100" s="19">
        <v>1120</v>
      </c>
      <c r="C100" s="19">
        <v>1150</v>
      </c>
      <c r="D100" s="19">
        <v>1205</v>
      </c>
      <c r="E100" s="19">
        <v>1206</v>
      </c>
      <c r="F100" s="19">
        <v>1209</v>
      </c>
      <c r="G100" s="19">
        <v>1210</v>
      </c>
      <c r="H100" s="19">
        <v>1218</v>
      </c>
      <c r="I100" s="19">
        <v>1220</v>
      </c>
      <c r="J100" s="19">
        <v>1311</v>
      </c>
      <c r="K100" s="19">
        <v>1312</v>
      </c>
      <c r="L100" s="19">
        <v>1313</v>
      </c>
      <c r="M100" s="19">
        <v>1314</v>
      </c>
      <c r="N100" s="19">
        <v>1316</v>
      </c>
      <c r="O100" s="19">
        <v>1317</v>
      </c>
      <c r="P100" s="19">
        <v>1318</v>
      </c>
      <c r="Q100" s="19">
        <v>1319</v>
      </c>
      <c r="R100" s="19">
        <v>1320</v>
      </c>
      <c r="S100" s="19">
        <v>1322</v>
      </c>
      <c r="T100" s="19">
        <v>1328</v>
      </c>
      <c r="U100" s="19">
        <v>1349</v>
      </c>
    </row>
    <row r="101" spans="1:22" x14ac:dyDescent="0.35">
      <c r="A101" s="74" t="s">
        <v>1185</v>
      </c>
      <c r="B101" s="19">
        <v>1350</v>
      </c>
      <c r="C101" s="19">
        <v>1352</v>
      </c>
      <c r="D101" s="19">
        <v>1410</v>
      </c>
      <c r="E101" s="19">
        <v>1420</v>
      </c>
      <c r="F101" s="19">
        <v>1430</v>
      </c>
      <c r="G101" s="19">
        <v>1440</v>
      </c>
      <c r="H101" s="19">
        <v>1450</v>
      </c>
      <c r="I101" s="19">
        <v>1614</v>
      </c>
      <c r="J101" s="19">
        <v>1622</v>
      </c>
      <c r="K101" s="19">
        <v>1652</v>
      </c>
      <c r="L101" s="19">
        <v>1694</v>
      </c>
      <c r="M101" s="19">
        <v>5111</v>
      </c>
      <c r="N101" s="19">
        <v>5112</v>
      </c>
      <c r="O101" s="19">
        <v>5113</v>
      </c>
      <c r="P101" s="19">
        <v>5114</v>
      </c>
      <c r="Q101" s="19">
        <v>5115</v>
      </c>
      <c r="R101" s="19">
        <v>5116</v>
      </c>
      <c r="S101" s="19">
        <v>5117</v>
      </c>
      <c r="T101" s="19">
        <v>5118</v>
      </c>
      <c r="U101" s="19">
        <v>5121</v>
      </c>
    </row>
    <row r="102" spans="1:22" x14ac:dyDescent="0.35">
      <c r="A102" s="74" t="s">
        <v>1185</v>
      </c>
      <c r="B102" s="19">
        <v>5122</v>
      </c>
      <c r="C102" s="19">
        <v>5124</v>
      </c>
      <c r="D102" s="19">
        <v>5125</v>
      </c>
      <c r="E102" s="19">
        <v>5126</v>
      </c>
      <c r="F102" s="19">
        <v>5128</v>
      </c>
      <c r="G102" s="19">
        <v>5130</v>
      </c>
      <c r="H102" s="19">
        <v>5140</v>
      </c>
      <c r="I102" s="19">
        <v>5145</v>
      </c>
      <c r="J102" s="19">
        <v>5150</v>
      </c>
      <c r="K102" s="19">
        <v>5151</v>
      </c>
      <c r="L102" s="19">
        <v>5152</v>
      </c>
      <c r="M102" s="19">
        <v>5153</v>
      </c>
      <c r="N102" s="19">
        <v>5154</v>
      </c>
      <c r="O102" s="19">
        <v>5155</v>
      </c>
      <c r="P102" s="19">
        <v>5158</v>
      </c>
      <c r="Q102" s="19">
        <v>5161</v>
      </c>
      <c r="R102" s="19">
        <v>5162</v>
      </c>
      <c r="S102" s="19">
        <v>5163</v>
      </c>
      <c r="T102" s="19">
        <v>5164</v>
      </c>
      <c r="U102" s="19">
        <v>5169</v>
      </c>
    </row>
    <row r="103" spans="1:22" x14ac:dyDescent="0.35">
      <c r="A103" s="74" t="s">
        <v>1185</v>
      </c>
      <c r="B103" s="19">
        <v>5171</v>
      </c>
      <c r="C103" s="19">
        <v>5172</v>
      </c>
      <c r="D103" s="19">
        <v>5173</v>
      </c>
      <c r="E103" s="19">
        <v>5180</v>
      </c>
      <c r="F103" s="19">
        <v>5183</v>
      </c>
      <c r="G103" s="19">
        <v>5188</v>
      </c>
      <c r="H103" s="19">
        <v>5189</v>
      </c>
      <c r="I103" s="19">
        <v>5190</v>
      </c>
      <c r="J103" s="19">
        <v>5191</v>
      </c>
      <c r="K103" s="19">
        <v>5192</v>
      </c>
      <c r="L103" s="19">
        <v>5195</v>
      </c>
      <c r="M103" s="19">
        <v>5197</v>
      </c>
      <c r="N103" s="19">
        <v>5198</v>
      </c>
      <c r="O103" s="19">
        <v>5199</v>
      </c>
      <c r="P103" s="19">
        <v>5216</v>
      </c>
      <c r="Q103" s="19">
        <v>5225</v>
      </c>
      <c r="R103" s="19">
        <v>5228</v>
      </c>
      <c r="S103" s="19">
        <v>5247</v>
      </c>
      <c r="T103" s="19">
        <v>5261</v>
      </c>
      <c r="U103" s="19">
        <v>5262</v>
      </c>
    </row>
    <row r="104" spans="1:22" x14ac:dyDescent="0.35">
      <c r="A104" s="74" t="s">
        <v>1185</v>
      </c>
      <c r="B104" s="19">
        <v>5263</v>
      </c>
      <c r="C104" s="19">
        <v>5264</v>
      </c>
      <c r="D104" s="19">
        <v>5269</v>
      </c>
      <c r="E104" s="19">
        <v>5271</v>
      </c>
      <c r="F104" s="19">
        <v>5272</v>
      </c>
      <c r="G104" s="19">
        <v>5273</v>
      </c>
      <c r="H104" s="19">
        <v>5285</v>
      </c>
      <c r="I104" s="19">
        <v>5291</v>
      </c>
      <c r="J104" s="19">
        <v>5299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2" x14ac:dyDescent="0.35">
      <c r="A105" s="74">
        <v>196</v>
      </c>
      <c r="B105" s="19">
        <v>5151</v>
      </c>
      <c r="C105" s="19">
        <v>5152</v>
      </c>
      <c r="D105" s="19">
        <v>5154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2" x14ac:dyDescent="0.35">
      <c r="A106" s="74">
        <v>202</v>
      </c>
      <c r="B106" s="19">
        <v>1209</v>
      </c>
      <c r="C106" s="19">
        <v>1210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7"/>
    </row>
    <row r="107" spans="1:22" x14ac:dyDescent="0.35">
      <c r="A107" s="74">
        <v>203</v>
      </c>
      <c r="B107" s="19">
        <v>5111</v>
      </c>
      <c r="C107" s="19">
        <v>5152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2" x14ac:dyDescent="0.35">
      <c r="A108" s="74">
        <v>212</v>
      </c>
      <c r="B108" s="19">
        <v>1312</v>
      </c>
      <c r="C108" s="19">
        <v>1342</v>
      </c>
      <c r="D108" s="19">
        <v>1349</v>
      </c>
      <c r="E108" s="19">
        <v>1350</v>
      </c>
      <c r="F108" s="19">
        <v>1352</v>
      </c>
      <c r="G108" s="19">
        <v>1353</v>
      </c>
      <c r="H108" s="19">
        <v>1354</v>
      </c>
      <c r="I108" s="19">
        <v>5111</v>
      </c>
      <c r="J108" s="19">
        <v>5112</v>
      </c>
      <c r="K108" s="19">
        <v>5113</v>
      </c>
      <c r="L108" s="19">
        <v>5114</v>
      </c>
      <c r="M108" s="19">
        <v>5115</v>
      </c>
      <c r="N108" s="19">
        <v>5116</v>
      </c>
      <c r="O108" s="19">
        <v>5117</v>
      </c>
      <c r="P108" s="19">
        <v>5118</v>
      </c>
      <c r="Q108" s="19">
        <v>5119</v>
      </c>
      <c r="R108" s="19">
        <v>5121</v>
      </c>
      <c r="S108" s="19">
        <v>5122</v>
      </c>
      <c r="T108" s="19">
        <v>5124</v>
      </c>
      <c r="U108" s="19">
        <v>5125</v>
      </c>
    </row>
    <row r="109" spans="1:22" x14ac:dyDescent="0.35">
      <c r="A109" s="74" t="s">
        <v>1185</v>
      </c>
      <c r="B109" s="19">
        <v>5126</v>
      </c>
      <c r="C109" s="19">
        <v>5128</v>
      </c>
      <c r="D109" s="19">
        <v>5130</v>
      </c>
      <c r="E109" s="19">
        <v>5140</v>
      </c>
      <c r="F109" s="19">
        <v>5145</v>
      </c>
      <c r="G109" s="19">
        <v>5149</v>
      </c>
      <c r="H109" s="19">
        <v>5150</v>
      </c>
      <c r="I109" s="19">
        <v>5151</v>
      </c>
      <c r="J109" s="19">
        <v>5152</v>
      </c>
      <c r="K109" s="19">
        <v>5153</v>
      </c>
      <c r="L109" s="19">
        <v>5154</v>
      </c>
      <c r="M109" s="19">
        <v>5155</v>
      </c>
      <c r="N109" s="19">
        <v>5158</v>
      </c>
      <c r="O109" s="19">
        <v>5161</v>
      </c>
      <c r="P109" s="19">
        <v>5162</v>
      </c>
      <c r="Q109" s="19">
        <v>5163</v>
      </c>
      <c r="R109" s="19">
        <v>5164</v>
      </c>
      <c r="S109" s="19">
        <v>5169</v>
      </c>
      <c r="T109" s="19">
        <v>5171</v>
      </c>
      <c r="U109" s="19">
        <v>5172</v>
      </c>
      <c r="V109" s="17"/>
    </row>
    <row r="110" spans="1:22" x14ac:dyDescent="0.35">
      <c r="A110" s="74" t="s">
        <v>1185</v>
      </c>
      <c r="B110" s="19">
        <v>5173</v>
      </c>
      <c r="C110" s="19">
        <v>5180</v>
      </c>
      <c r="D110" s="19">
        <v>5182</v>
      </c>
      <c r="E110" s="19">
        <v>5183</v>
      </c>
      <c r="F110" s="19">
        <v>5187</v>
      </c>
      <c r="G110" s="19">
        <v>5190</v>
      </c>
      <c r="H110" s="19">
        <v>5191</v>
      </c>
      <c r="I110" s="19">
        <v>5192</v>
      </c>
      <c r="J110" s="19">
        <v>5195</v>
      </c>
      <c r="K110" s="19">
        <v>5197</v>
      </c>
      <c r="L110" s="19">
        <v>5198</v>
      </c>
      <c r="M110" s="19">
        <v>5199</v>
      </c>
      <c r="N110" s="19">
        <v>5212</v>
      </c>
      <c r="O110" s="19">
        <v>5213</v>
      </c>
      <c r="P110" s="19">
        <v>5226</v>
      </c>
      <c r="Q110" s="19">
        <v>5287</v>
      </c>
      <c r="R110" s="19"/>
      <c r="S110" s="19"/>
      <c r="T110" s="19"/>
      <c r="U110" s="19"/>
      <c r="V110" s="17"/>
    </row>
    <row r="111" spans="1:22" x14ac:dyDescent="0.35">
      <c r="A111" s="74">
        <v>218</v>
      </c>
      <c r="B111" s="19">
        <v>5111</v>
      </c>
      <c r="C111" s="19">
        <v>5112</v>
      </c>
      <c r="D111" s="19">
        <v>5113</v>
      </c>
      <c r="E111" s="19">
        <v>5114</v>
      </c>
      <c r="F111" s="19">
        <v>5115</v>
      </c>
      <c r="G111" s="19">
        <v>5116</v>
      </c>
      <c r="H111" s="19">
        <v>5117</v>
      </c>
      <c r="I111" s="19">
        <v>5118</v>
      </c>
      <c r="J111" s="19">
        <v>5119</v>
      </c>
      <c r="K111" s="19">
        <v>5121</v>
      </c>
      <c r="L111" s="19">
        <v>5122</v>
      </c>
      <c r="M111" s="19">
        <v>5124</v>
      </c>
      <c r="N111" s="19">
        <v>5125</v>
      </c>
      <c r="O111" s="19">
        <v>5126</v>
      </c>
      <c r="P111" s="19">
        <v>5130</v>
      </c>
      <c r="Q111" s="19">
        <v>5140</v>
      </c>
      <c r="R111" s="19">
        <v>5145</v>
      </c>
      <c r="S111" s="19">
        <v>5151</v>
      </c>
      <c r="T111" s="19">
        <v>5152</v>
      </c>
      <c r="U111" s="19">
        <v>5153</v>
      </c>
      <c r="V111" s="17"/>
    </row>
    <row r="112" spans="1:22" x14ac:dyDescent="0.35">
      <c r="A112" s="74" t="s">
        <v>1185</v>
      </c>
      <c r="B112" s="19">
        <v>5154</v>
      </c>
      <c r="C112" s="19">
        <v>5155</v>
      </c>
      <c r="D112" s="19">
        <v>5158</v>
      </c>
      <c r="E112" s="19">
        <v>5161</v>
      </c>
      <c r="F112" s="19">
        <v>5162</v>
      </c>
      <c r="G112" s="19">
        <v>5163</v>
      </c>
      <c r="H112" s="19">
        <v>5164</v>
      </c>
      <c r="I112" s="19">
        <v>5169</v>
      </c>
      <c r="J112" s="19">
        <v>5171</v>
      </c>
      <c r="K112" s="19">
        <v>5172</v>
      </c>
      <c r="L112" s="19">
        <v>5190</v>
      </c>
      <c r="M112" s="19">
        <v>5191</v>
      </c>
      <c r="N112" s="19">
        <v>5192</v>
      </c>
      <c r="O112" s="19">
        <v>5195</v>
      </c>
      <c r="P112" s="19">
        <v>5197</v>
      </c>
      <c r="Q112" s="19">
        <v>5198</v>
      </c>
      <c r="R112" s="19">
        <v>5199</v>
      </c>
      <c r="S112" s="19">
        <v>5213</v>
      </c>
      <c r="T112" s="19">
        <v>5287</v>
      </c>
      <c r="U112" s="19"/>
      <c r="V112" s="17"/>
    </row>
    <row r="113" spans="1:22" x14ac:dyDescent="0.35">
      <c r="A113" s="74">
        <v>221</v>
      </c>
      <c r="B113" s="19">
        <v>5111</v>
      </c>
      <c r="C113" s="19">
        <v>5115</v>
      </c>
      <c r="D113" s="19">
        <v>5116</v>
      </c>
      <c r="E113" s="19">
        <v>5117</v>
      </c>
      <c r="F113" s="19">
        <v>5151</v>
      </c>
      <c r="G113" s="19">
        <v>5152</v>
      </c>
      <c r="H113" s="19">
        <v>5153</v>
      </c>
      <c r="I113" s="19">
        <v>5154</v>
      </c>
      <c r="J113" s="19">
        <v>5158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6"/>
    </row>
    <row r="114" spans="1:22" x14ac:dyDescent="0.35">
      <c r="A114" s="74">
        <v>225</v>
      </c>
      <c r="B114" s="19">
        <v>5111</v>
      </c>
      <c r="C114" s="19">
        <v>5115</v>
      </c>
      <c r="D114" s="19">
        <v>5117</v>
      </c>
      <c r="E114" s="19">
        <v>5130</v>
      </c>
      <c r="F114" s="19">
        <v>5151</v>
      </c>
      <c r="G114" s="19">
        <v>5152</v>
      </c>
      <c r="H114" s="19">
        <v>5153</v>
      </c>
      <c r="I114" s="19">
        <v>5154</v>
      </c>
      <c r="J114" s="19">
        <v>5155</v>
      </c>
      <c r="K114" s="19">
        <v>5158</v>
      </c>
      <c r="L114" s="19">
        <v>5199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7"/>
    </row>
    <row r="115" spans="1:22" x14ac:dyDescent="0.35">
      <c r="A115" s="74">
        <v>226</v>
      </c>
      <c r="B115" s="19">
        <v>5111</v>
      </c>
      <c r="C115" s="19">
        <v>5112</v>
      </c>
      <c r="D115" s="19">
        <v>5151</v>
      </c>
      <c r="E115" s="19">
        <v>5152</v>
      </c>
      <c r="F115" s="19">
        <v>5153</v>
      </c>
      <c r="G115" s="19">
        <v>5154</v>
      </c>
      <c r="H115" s="19">
        <v>5182</v>
      </c>
      <c r="I115" s="19">
        <v>5183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7"/>
    </row>
    <row r="116" spans="1:22" x14ac:dyDescent="0.35">
      <c r="A116" s="74">
        <v>231</v>
      </c>
      <c r="B116" s="19">
        <v>1614</v>
      </c>
      <c r="C116" s="19">
        <v>1652</v>
      </c>
      <c r="D116" s="19">
        <v>1654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7"/>
    </row>
    <row r="117" spans="1:22" x14ac:dyDescent="0.35">
      <c r="A117" s="74">
        <v>232</v>
      </c>
      <c r="B117" s="19">
        <v>5116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7"/>
    </row>
    <row r="118" spans="1:22" x14ac:dyDescent="0.35">
      <c r="A118" s="74">
        <v>233</v>
      </c>
      <c r="B118" s="19">
        <v>5111</v>
      </c>
      <c r="C118" s="19">
        <v>5114</v>
      </c>
      <c r="D118" s="19">
        <v>5152</v>
      </c>
      <c r="E118" s="19">
        <v>5153</v>
      </c>
      <c r="F118" s="19">
        <v>5154</v>
      </c>
      <c r="G118" s="19">
        <v>5155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7"/>
    </row>
    <row r="119" spans="1:22" x14ac:dyDescent="0.35">
      <c r="A119" s="74">
        <v>235</v>
      </c>
      <c r="B119" s="19">
        <v>1510</v>
      </c>
      <c r="C119" s="19">
        <v>5114</v>
      </c>
      <c r="D119" s="19">
        <v>5151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7"/>
    </row>
    <row r="120" spans="1:22" x14ac:dyDescent="0.35">
      <c r="A120" s="74">
        <v>237</v>
      </c>
      <c r="B120" s="19">
        <v>5111</v>
      </c>
      <c r="C120" s="19">
        <v>5115</v>
      </c>
      <c r="D120" s="19">
        <v>5116</v>
      </c>
      <c r="E120" s="19">
        <v>5117</v>
      </c>
      <c r="F120" s="19">
        <v>5118</v>
      </c>
      <c r="G120" s="19">
        <v>5124</v>
      </c>
      <c r="H120" s="19">
        <v>5130</v>
      </c>
      <c r="I120" s="19">
        <v>5151</v>
      </c>
      <c r="J120" s="19">
        <v>5152</v>
      </c>
      <c r="K120" s="19">
        <v>5153</v>
      </c>
      <c r="L120" s="19">
        <v>5154</v>
      </c>
      <c r="M120" s="19">
        <v>5155</v>
      </c>
      <c r="N120" s="19">
        <v>5158</v>
      </c>
      <c r="O120" s="19">
        <v>5199</v>
      </c>
      <c r="P120" s="19"/>
      <c r="Q120" s="19"/>
      <c r="R120" s="19"/>
      <c r="S120" s="19"/>
      <c r="T120" s="19"/>
      <c r="U120" s="19"/>
      <c r="V120" s="17"/>
    </row>
    <row r="121" spans="1:22" x14ac:dyDescent="0.35">
      <c r="A121" s="74">
        <v>256</v>
      </c>
      <c r="B121" s="19">
        <v>1614</v>
      </c>
      <c r="C121" s="19">
        <v>1652</v>
      </c>
      <c r="D121" s="19">
        <v>1654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7"/>
    </row>
    <row r="122" spans="1:22" x14ac:dyDescent="0.35">
      <c r="A122" s="74">
        <v>258</v>
      </c>
      <c r="B122" s="19">
        <v>1311</v>
      </c>
      <c r="C122" s="19">
        <v>1313</v>
      </c>
      <c r="D122" s="19">
        <v>1314</v>
      </c>
      <c r="E122" s="19">
        <v>1316</v>
      </c>
      <c r="F122" s="19">
        <v>1317</v>
      </c>
      <c r="G122" s="19">
        <v>1318</v>
      </c>
      <c r="H122" s="19">
        <v>1319</v>
      </c>
      <c r="I122" s="19">
        <v>1351</v>
      </c>
      <c r="J122" s="19">
        <v>1359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7"/>
    </row>
    <row r="123" spans="1:22" x14ac:dyDescent="0.35">
      <c r="A123" s="74">
        <v>276</v>
      </c>
      <c r="B123" s="19">
        <v>1312</v>
      </c>
      <c r="C123" s="19">
        <v>1319</v>
      </c>
      <c r="D123" s="19">
        <v>1351</v>
      </c>
      <c r="E123" s="19">
        <v>1352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7"/>
    </row>
    <row r="124" spans="1:22" x14ac:dyDescent="0.35">
      <c r="A124" s="74">
        <v>278</v>
      </c>
      <c r="B124" s="19">
        <v>1323</v>
      </c>
      <c r="C124" s="19">
        <v>5123</v>
      </c>
      <c r="D124" s="19">
        <v>5155</v>
      </c>
      <c r="E124" s="19">
        <v>5258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7"/>
    </row>
    <row r="125" spans="1:22" x14ac:dyDescent="0.35">
      <c r="A125" s="74">
        <v>303</v>
      </c>
      <c r="B125" s="19">
        <v>1210</v>
      </c>
      <c r="C125" s="19">
        <v>1280</v>
      </c>
      <c r="D125" s="19">
        <v>1319</v>
      </c>
      <c r="E125" s="19">
        <v>1351</v>
      </c>
      <c r="F125" s="19">
        <v>1352</v>
      </c>
      <c r="G125" s="19">
        <v>1420</v>
      </c>
      <c r="H125" s="19">
        <v>1430</v>
      </c>
      <c r="I125" s="19">
        <v>1440</v>
      </c>
      <c r="J125" s="19">
        <v>5111</v>
      </c>
      <c r="K125" s="19">
        <v>5124</v>
      </c>
      <c r="L125" s="19">
        <v>5151</v>
      </c>
      <c r="M125" s="19">
        <v>5152</v>
      </c>
      <c r="N125" s="19">
        <v>5158</v>
      </c>
      <c r="O125" s="19">
        <v>5199</v>
      </c>
      <c r="P125" s="19"/>
      <c r="Q125" s="19"/>
      <c r="R125" s="19"/>
      <c r="S125" s="19"/>
      <c r="T125" s="19"/>
      <c r="U125" s="19"/>
      <c r="V125" s="17"/>
    </row>
    <row r="126" spans="1:22" x14ac:dyDescent="0.35">
      <c r="A126" s="74">
        <v>305</v>
      </c>
      <c r="B126" s="19">
        <v>1614</v>
      </c>
      <c r="C126" s="19">
        <v>1652</v>
      </c>
      <c r="D126" s="19">
        <v>1654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7"/>
    </row>
    <row r="127" spans="1:22" x14ac:dyDescent="0.35">
      <c r="A127" s="74">
        <v>309</v>
      </c>
      <c r="B127" s="19">
        <v>1351</v>
      </c>
      <c r="C127" s="19">
        <v>1354</v>
      </c>
      <c r="D127" s="19">
        <v>5158</v>
      </c>
      <c r="E127" s="19">
        <v>5190</v>
      </c>
      <c r="F127" s="19">
        <v>5284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7"/>
    </row>
    <row r="128" spans="1:22" x14ac:dyDescent="0.35">
      <c r="A128" s="74">
        <v>323</v>
      </c>
      <c r="B128" s="19">
        <v>1614</v>
      </c>
      <c r="C128" s="19">
        <v>1652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7"/>
    </row>
    <row r="129" spans="1:22" x14ac:dyDescent="0.35">
      <c r="A129" s="74">
        <v>329</v>
      </c>
      <c r="B129" s="19">
        <v>1311</v>
      </c>
      <c r="C129" s="19">
        <v>1312</v>
      </c>
      <c r="D129" s="19">
        <v>1313</v>
      </c>
      <c r="E129" s="19">
        <v>1314</v>
      </c>
      <c r="F129" s="19">
        <v>1316</v>
      </c>
      <c r="G129" s="19">
        <v>1317</v>
      </c>
      <c r="H129" s="19">
        <v>1318</v>
      </c>
      <c r="I129" s="19">
        <v>1319</v>
      </c>
      <c r="J129" s="19">
        <v>1328</v>
      </c>
      <c r="K129" s="19">
        <v>1341</v>
      </c>
      <c r="L129" s="19">
        <v>1342</v>
      </c>
      <c r="M129" s="19">
        <v>1343</v>
      </c>
      <c r="N129" s="19">
        <v>1344</v>
      </c>
      <c r="O129" s="19">
        <v>1346</v>
      </c>
      <c r="P129" s="19">
        <v>1347</v>
      </c>
      <c r="Q129" s="19">
        <v>1348</v>
      </c>
      <c r="R129" s="19">
        <v>1349</v>
      </c>
      <c r="S129" s="19">
        <v>1351</v>
      </c>
      <c r="T129" s="19">
        <v>1352</v>
      </c>
      <c r="U129" s="19">
        <v>1353</v>
      </c>
      <c r="V129" s="17"/>
    </row>
    <row r="130" spans="1:22" x14ac:dyDescent="0.35">
      <c r="A130" s="74" t="s">
        <v>1185</v>
      </c>
      <c r="B130" s="19">
        <v>1354</v>
      </c>
      <c r="C130" s="19">
        <v>1355</v>
      </c>
      <c r="D130" s="19">
        <v>1383</v>
      </c>
      <c r="E130" s="19">
        <v>1410</v>
      </c>
      <c r="F130" s="19">
        <v>1420</v>
      </c>
      <c r="G130" s="19">
        <v>1430</v>
      </c>
      <c r="H130" s="19">
        <v>1440</v>
      </c>
      <c r="I130" s="19">
        <v>1450</v>
      </c>
      <c r="J130" s="19">
        <v>1510</v>
      </c>
      <c r="K130" s="19">
        <v>2110</v>
      </c>
      <c r="L130" s="19">
        <v>2120</v>
      </c>
      <c r="M130" s="19">
        <v>2130</v>
      </c>
      <c r="N130" s="19">
        <v>2210</v>
      </c>
      <c r="O130" s="19">
        <v>2310</v>
      </c>
      <c r="P130" s="19">
        <v>2350</v>
      </c>
      <c r="Q130" s="19">
        <v>2370</v>
      </c>
      <c r="R130" s="19">
        <v>2410</v>
      </c>
      <c r="S130" s="19">
        <v>2430</v>
      </c>
      <c r="T130" s="19">
        <v>2450</v>
      </c>
      <c r="U130" s="19">
        <v>2510</v>
      </c>
      <c r="V130" s="17"/>
    </row>
    <row r="131" spans="1:22" x14ac:dyDescent="0.35">
      <c r="A131" s="74" t="s">
        <v>1185</v>
      </c>
      <c r="B131" s="19">
        <v>5145</v>
      </c>
      <c r="C131" s="19">
        <v>5152</v>
      </c>
      <c r="D131" s="19">
        <v>5154</v>
      </c>
      <c r="E131" s="19">
        <v>5158</v>
      </c>
      <c r="F131" s="19">
        <v>5173</v>
      </c>
      <c r="G131" s="19">
        <v>5187</v>
      </c>
      <c r="H131" s="19">
        <v>5199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7"/>
    </row>
    <row r="132" spans="1:22" x14ac:dyDescent="0.35">
      <c r="A132" s="74">
        <v>331</v>
      </c>
      <c r="B132" s="19">
        <v>5124</v>
      </c>
      <c r="C132" s="19">
        <v>5125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7"/>
    </row>
    <row r="133" spans="1:22" x14ac:dyDescent="0.35">
      <c r="A133" s="74">
        <v>335</v>
      </c>
      <c r="B133" s="19">
        <v>1614</v>
      </c>
      <c r="C133" s="19">
        <v>2120</v>
      </c>
      <c r="D133" s="19">
        <v>2130</v>
      </c>
      <c r="E133" s="19">
        <v>2140</v>
      </c>
      <c r="F133" s="19">
        <v>2210</v>
      </c>
      <c r="G133" s="19">
        <v>2310</v>
      </c>
      <c r="H133" s="19">
        <v>2350</v>
      </c>
      <c r="I133" s="19">
        <v>2370</v>
      </c>
      <c r="J133" s="19">
        <v>2410</v>
      </c>
      <c r="K133" s="19">
        <v>2430</v>
      </c>
      <c r="L133" s="19">
        <v>2450</v>
      </c>
      <c r="M133" s="19">
        <v>2470</v>
      </c>
      <c r="N133" s="19">
        <v>2510</v>
      </c>
      <c r="O133" s="19">
        <v>2610</v>
      </c>
      <c r="P133" s="19">
        <v>2630</v>
      </c>
      <c r="Q133" s="19">
        <v>2650</v>
      </c>
      <c r="R133" s="19">
        <v>2670</v>
      </c>
      <c r="S133" s="19">
        <v>5125</v>
      </c>
      <c r="T133" s="19">
        <v>5127</v>
      </c>
      <c r="U133" s="19">
        <v>5128</v>
      </c>
    </row>
    <row r="134" spans="1:22" x14ac:dyDescent="0.35">
      <c r="A134" s="74" t="s">
        <v>1185</v>
      </c>
      <c r="B134" s="19">
        <v>5161</v>
      </c>
      <c r="C134" s="19">
        <v>5162</v>
      </c>
      <c r="D134" s="19">
        <v>5172</v>
      </c>
      <c r="E134" s="19">
        <v>5173</v>
      </c>
      <c r="F134" s="19">
        <v>5174</v>
      </c>
      <c r="G134" s="19">
        <v>5225</v>
      </c>
      <c r="H134" s="19">
        <v>5227</v>
      </c>
      <c r="I134" s="19">
        <v>5228</v>
      </c>
      <c r="J134" s="19">
        <v>5262</v>
      </c>
      <c r="K134" s="19">
        <v>5271</v>
      </c>
      <c r="L134" s="19">
        <v>5175</v>
      </c>
      <c r="M134" s="19">
        <v>5272</v>
      </c>
      <c r="N134" s="19">
        <v>5273</v>
      </c>
      <c r="O134" s="19"/>
      <c r="P134" s="19"/>
      <c r="Q134" s="19"/>
      <c r="R134" s="19"/>
      <c r="S134" s="19"/>
      <c r="T134" s="19"/>
      <c r="U134" s="19"/>
      <c r="V134" s="17"/>
    </row>
    <row r="135" spans="1:22" x14ac:dyDescent="0.35">
      <c r="A135" s="74">
        <v>347</v>
      </c>
      <c r="B135" s="19">
        <v>1110</v>
      </c>
      <c r="C135" s="19">
        <v>1120</v>
      </c>
      <c r="D135" s="19">
        <v>1130</v>
      </c>
      <c r="E135" s="19">
        <v>1140</v>
      </c>
      <c r="F135" s="19">
        <v>1150</v>
      </c>
      <c r="G135" s="19">
        <v>1205</v>
      </c>
      <c r="H135" s="19">
        <v>1206</v>
      </c>
      <c r="I135" s="19">
        <v>1209</v>
      </c>
      <c r="J135" s="19">
        <v>1210</v>
      </c>
      <c r="K135" s="19">
        <v>1215</v>
      </c>
      <c r="L135" s="19">
        <v>1216</v>
      </c>
      <c r="M135" s="19">
        <v>1218</v>
      </c>
      <c r="N135" s="19">
        <v>1220</v>
      </c>
      <c r="O135" s="19">
        <v>1230</v>
      </c>
      <c r="P135" s="19">
        <v>1240</v>
      </c>
      <c r="Q135" s="19">
        <v>1271</v>
      </c>
      <c r="R135" s="19">
        <v>1272</v>
      </c>
      <c r="S135" s="19">
        <v>1273</v>
      </c>
      <c r="T135" s="19">
        <v>1278</v>
      </c>
      <c r="U135" s="19">
        <v>1280</v>
      </c>
    </row>
    <row r="136" spans="1:22" x14ac:dyDescent="0.35">
      <c r="A136" s="74" t="s">
        <v>1185</v>
      </c>
      <c r="B136" s="19">
        <v>1311</v>
      </c>
      <c r="C136" s="19">
        <v>1312</v>
      </c>
      <c r="D136" s="19">
        <v>1313</v>
      </c>
      <c r="E136" s="19">
        <v>1314</v>
      </c>
      <c r="F136" s="19">
        <v>1315</v>
      </c>
      <c r="G136" s="19">
        <v>1316</v>
      </c>
      <c r="H136" s="19">
        <v>1317</v>
      </c>
      <c r="I136" s="19">
        <v>1318</v>
      </c>
      <c r="J136" s="19">
        <v>1319</v>
      </c>
      <c r="K136" s="19">
        <v>1320</v>
      </c>
      <c r="L136" s="19">
        <v>1321</v>
      </c>
      <c r="M136" s="19">
        <v>1322</v>
      </c>
      <c r="N136" s="19">
        <v>1323</v>
      </c>
      <c r="O136" s="19">
        <v>1324</v>
      </c>
      <c r="P136" s="19">
        <v>1328</v>
      </c>
      <c r="Q136" s="19">
        <v>1341</v>
      </c>
      <c r="R136" s="19">
        <v>1342</v>
      </c>
      <c r="S136" s="19">
        <v>1343</v>
      </c>
      <c r="T136" s="19">
        <v>1344</v>
      </c>
      <c r="U136" s="19">
        <v>1345</v>
      </c>
      <c r="V136" s="10"/>
    </row>
    <row r="137" spans="1:22" x14ac:dyDescent="0.35">
      <c r="A137" s="74" t="s">
        <v>1185</v>
      </c>
      <c r="B137" s="19">
        <v>1346</v>
      </c>
      <c r="C137" s="19">
        <v>1347</v>
      </c>
      <c r="D137" s="19">
        <v>1348</v>
      </c>
      <c r="E137" s="19">
        <v>1349</v>
      </c>
      <c r="F137" s="19">
        <v>1350</v>
      </c>
      <c r="G137" s="19">
        <v>1351</v>
      </c>
      <c r="H137" s="19">
        <v>1352</v>
      </c>
      <c r="I137" s="19">
        <v>1353</v>
      </c>
      <c r="J137" s="19">
        <v>1354</v>
      </c>
      <c r="K137" s="19">
        <v>1355</v>
      </c>
      <c r="L137" s="19">
        <v>1359</v>
      </c>
      <c r="M137" s="19">
        <v>1381</v>
      </c>
      <c r="N137" s="19">
        <v>1382</v>
      </c>
      <c r="O137" s="19">
        <v>1383</v>
      </c>
      <c r="P137" s="19">
        <v>1410</v>
      </c>
      <c r="Q137" s="19">
        <v>1415</v>
      </c>
      <c r="R137" s="19">
        <v>1420</v>
      </c>
      <c r="S137" s="19">
        <v>1430</v>
      </c>
      <c r="T137" s="19">
        <v>1440</v>
      </c>
      <c r="U137" s="19">
        <v>1450</v>
      </c>
      <c r="V137" s="10"/>
    </row>
    <row r="138" spans="1:22" x14ac:dyDescent="0.35">
      <c r="A138" s="74" t="s">
        <v>1185</v>
      </c>
      <c r="B138" s="19">
        <v>1510</v>
      </c>
      <c r="C138" s="19">
        <v>1611</v>
      </c>
      <c r="D138" s="19">
        <v>1614</v>
      </c>
      <c r="E138" s="19">
        <v>1615</v>
      </c>
      <c r="F138" s="19">
        <v>1619</v>
      </c>
      <c r="G138" s="19">
        <v>1621</v>
      </c>
      <c r="H138" s="19">
        <v>1622</v>
      </c>
      <c r="I138" s="19">
        <v>1629</v>
      </c>
      <c r="J138" s="19">
        <v>1641</v>
      </c>
      <c r="K138" s="19">
        <v>1644</v>
      </c>
      <c r="L138" s="19">
        <v>1645</v>
      </c>
      <c r="M138" s="19">
        <v>1649</v>
      </c>
      <c r="N138" s="19">
        <v>1651</v>
      </c>
      <c r="O138" s="19">
        <v>1652</v>
      </c>
      <c r="P138" s="19">
        <v>1653</v>
      </c>
      <c r="Q138" s="19">
        <v>1654</v>
      </c>
      <c r="R138" s="19">
        <v>1655</v>
      </c>
      <c r="S138" s="19">
        <v>1667</v>
      </c>
      <c r="T138" s="19">
        <v>1694</v>
      </c>
      <c r="U138" s="19">
        <v>1820</v>
      </c>
      <c r="V138" s="10"/>
    </row>
    <row r="139" spans="1:22" x14ac:dyDescent="0.35">
      <c r="B139" s="19">
        <v>1910</v>
      </c>
      <c r="C139" s="19">
        <v>1911</v>
      </c>
      <c r="D139" s="19">
        <v>1919</v>
      </c>
      <c r="E139" s="19">
        <v>1950</v>
      </c>
      <c r="F139" s="19">
        <v>1960</v>
      </c>
      <c r="G139" s="19">
        <v>1971</v>
      </c>
      <c r="H139" s="19">
        <v>1972</v>
      </c>
      <c r="I139" s="19">
        <v>1973</v>
      </c>
      <c r="J139" s="19">
        <v>1976</v>
      </c>
      <c r="K139" s="19">
        <v>2110</v>
      </c>
      <c r="L139" s="19">
        <v>2120</v>
      </c>
      <c r="M139" s="19">
        <v>2130</v>
      </c>
      <c r="N139" s="19">
        <v>2140</v>
      </c>
      <c r="O139" s="19">
        <v>2210</v>
      </c>
      <c r="P139" s="19">
        <v>2220</v>
      </c>
      <c r="Q139" s="19">
        <v>2310</v>
      </c>
      <c r="R139" s="19">
        <v>2320</v>
      </c>
      <c r="S139" s="19">
        <v>2350</v>
      </c>
      <c r="T139" s="19">
        <v>2360</v>
      </c>
      <c r="U139" s="19">
        <v>2370</v>
      </c>
      <c r="V139" s="10"/>
    </row>
    <row r="140" spans="1:22" x14ac:dyDescent="0.35">
      <c r="B140" s="19">
        <v>2380</v>
      </c>
      <c r="C140" s="19">
        <v>2410</v>
      </c>
      <c r="D140" s="19">
        <v>2420</v>
      </c>
      <c r="E140" s="19">
        <v>2430</v>
      </c>
      <c r="F140" s="19">
        <v>2440</v>
      </c>
      <c r="G140" s="19">
        <v>2450</v>
      </c>
      <c r="H140" s="19">
        <v>2460</v>
      </c>
      <c r="I140" s="19">
        <v>2470</v>
      </c>
      <c r="J140" s="19">
        <v>2480</v>
      </c>
      <c r="K140" s="19">
        <v>2510</v>
      </c>
      <c r="L140" s="19">
        <v>2610</v>
      </c>
      <c r="M140" s="19">
        <v>2620</v>
      </c>
      <c r="N140" s="19">
        <v>2630</v>
      </c>
      <c r="O140" s="19">
        <v>2640</v>
      </c>
      <c r="P140" s="19">
        <v>2650</v>
      </c>
      <c r="Q140" s="19">
        <v>2660</v>
      </c>
      <c r="R140" s="19">
        <v>2670</v>
      </c>
      <c r="S140" s="19">
        <v>2680</v>
      </c>
      <c r="T140" s="19">
        <v>5111</v>
      </c>
      <c r="U140" s="19">
        <v>5112</v>
      </c>
      <c r="V140" s="10"/>
    </row>
    <row r="141" spans="1:22" x14ac:dyDescent="0.35">
      <c r="A141" s="74" t="s">
        <v>1185</v>
      </c>
      <c r="B141" s="19">
        <v>5113</v>
      </c>
      <c r="C141" s="19">
        <v>5114</v>
      </c>
      <c r="D141" s="19">
        <v>5115</v>
      </c>
      <c r="E141" s="19">
        <v>5116</v>
      </c>
      <c r="F141" s="19">
        <v>5117</v>
      </c>
      <c r="G141" s="19">
        <v>5118</v>
      </c>
      <c r="H141" s="19">
        <v>5119</v>
      </c>
      <c r="I141" s="19">
        <v>5121</v>
      </c>
      <c r="J141" s="19">
        <v>5122</v>
      </c>
      <c r="K141" s="19">
        <v>5123</v>
      </c>
      <c r="L141" s="19">
        <v>5124</v>
      </c>
      <c r="M141" s="19">
        <v>5125</v>
      </c>
      <c r="N141" s="19">
        <v>5126</v>
      </c>
      <c r="O141" s="19">
        <v>5127</v>
      </c>
      <c r="P141" s="19">
        <v>5128</v>
      </c>
      <c r="Q141" s="19">
        <v>5130</v>
      </c>
      <c r="R141" s="19">
        <v>5140</v>
      </c>
      <c r="S141" s="19">
        <v>5145</v>
      </c>
      <c r="T141" s="19">
        <v>5148</v>
      </c>
      <c r="U141" s="19">
        <v>5149</v>
      </c>
      <c r="V141" s="10"/>
    </row>
    <row r="142" spans="1:22" x14ac:dyDescent="0.35">
      <c r="A142" s="74" t="s">
        <v>1185</v>
      </c>
      <c r="B142" s="19">
        <v>5150</v>
      </c>
      <c r="C142" s="19">
        <v>5151</v>
      </c>
      <c r="D142" s="19">
        <v>5152</v>
      </c>
      <c r="E142" s="19">
        <v>5153</v>
      </c>
      <c r="F142" s="19">
        <v>5154</v>
      </c>
      <c r="G142" s="19">
        <v>5155</v>
      </c>
      <c r="H142" s="19">
        <v>5156</v>
      </c>
      <c r="I142" s="19">
        <v>5157</v>
      </c>
      <c r="J142" s="19">
        <v>5158</v>
      </c>
      <c r="K142" s="19">
        <v>5161</v>
      </c>
      <c r="L142" s="19">
        <v>5162</v>
      </c>
      <c r="M142" s="19">
        <v>5163</v>
      </c>
      <c r="N142" s="19">
        <v>5164</v>
      </c>
      <c r="O142" s="19">
        <v>5165</v>
      </c>
      <c r="P142" s="19">
        <v>5167</v>
      </c>
      <c r="Q142" s="19">
        <v>5169</v>
      </c>
      <c r="R142" s="19">
        <v>5171</v>
      </c>
      <c r="S142" s="19">
        <v>5172</v>
      </c>
      <c r="T142" s="19">
        <v>5173</v>
      </c>
      <c r="U142" s="19">
        <v>5174</v>
      </c>
      <c r="V142" s="10"/>
    </row>
    <row r="143" spans="1:22" x14ac:dyDescent="0.35">
      <c r="A143" s="74" t="s">
        <v>1185</v>
      </c>
      <c r="B143" s="19">
        <v>5175</v>
      </c>
      <c r="C143" s="19">
        <v>5180</v>
      </c>
      <c r="D143" s="19">
        <v>5181</v>
      </c>
      <c r="E143" s="19">
        <v>5182</v>
      </c>
      <c r="F143" s="19">
        <v>5183</v>
      </c>
      <c r="G143" s="19">
        <v>5184</v>
      </c>
      <c r="H143" s="19">
        <v>5185</v>
      </c>
      <c r="I143" s="19">
        <v>5186</v>
      </c>
      <c r="J143" s="19">
        <v>5187</v>
      </c>
      <c r="K143" s="19">
        <v>5188</v>
      </c>
      <c r="L143" s="19">
        <v>5189</v>
      </c>
      <c r="M143" s="19">
        <v>5190</v>
      </c>
      <c r="N143" s="19">
        <v>5191</v>
      </c>
      <c r="O143" s="19">
        <v>5192</v>
      </c>
      <c r="P143" s="19">
        <v>5193</v>
      </c>
      <c r="Q143" s="19">
        <v>5194</v>
      </c>
      <c r="R143" s="19">
        <v>5195</v>
      </c>
      <c r="S143" s="19">
        <v>5196</v>
      </c>
      <c r="T143" s="19">
        <v>5197</v>
      </c>
      <c r="U143" s="19">
        <v>5198</v>
      </c>
      <c r="V143" s="10"/>
    </row>
    <row r="144" spans="1:22" x14ac:dyDescent="0.35">
      <c r="A144" s="74" t="s">
        <v>1185</v>
      </c>
      <c r="B144" s="19">
        <v>5199</v>
      </c>
      <c r="C144" s="19">
        <v>5212</v>
      </c>
      <c r="D144" s="19">
        <v>5213</v>
      </c>
      <c r="E144" s="19">
        <v>5216</v>
      </c>
      <c r="F144" s="19">
        <v>5225</v>
      </c>
      <c r="G144" s="19">
        <v>5226</v>
      </c>
      <c r="H144" s="19">
        <v>5227</v>
      </c>
      <c r="I144" s="19">
        <v>5228</v>
      </c>
      <c r="J144" s="19">
        <v>5247</v>
      </c>
      <c r="K144" s="19">
        <v>5251</v>
      </c>
      <c r="L144" s="19">
        <v>5252</v>
      </c>
      <c r="M144" s="19">
        <v>5253</v>
      </c>
      <c r="N144" s="19">
        <v>5254</v>
      </c>
      <c r="O144" s="19">
        <v>5258</v>
      </c>
      <c r="P144" s="19">
        <v>5261</v>
      </c>
      <c r="Q144" s="19">
        <v>5262</v>
      </c>
      <c r="R144" s="19">
        <v>5264</v>
      </c>
      <c r="S144" s="19">
        <v>5266</v>
      </c>
      <c r="T144" s="19">
        <v>5267</v>
      </c>
      <c r="U144" s="19">
        <v>5268</v>
      </c>
      <c r="V144" s="10"/>
    </row>
    <row r="145" spans="1:26" x14ac:dyDescent="0.35">
      <c r="A145" s="74" t="s">
        <v>1185</v>
      </c>
      <c r="B145" s="19">
        <v>5269</v>
      </c>
      <c r="C145" s="19">
        <v>5272</v>
      </c>
      <c r="D145" s="19">
        <v>5273</v>
      </c>
      <c r="E145" s="19">
        <v>5274</v>
      </c>
      <c r="F145" s="19">
        <v>5275</v>
      </c>
      <c r="G145" s="19">
        <v>5281</v>
      </c>
      <c r="H145" s="19">
        <v>5282</v>
      </c>
      <c r="I145" s="19">
        <v>5283</v>
      </c>
      <c r="J145" s="19">
        <v>5284</v>
      </c>
      <c r="K145" s="19">
        <v>5285</v>
      </c>
      <c r="L145" s="19">
        <v>5286</v>
      </c>
      <c r="M145" s="19">
        <v>5288</v>
      </c>
      <c r="N145" s="19">
        <v>5289</v>
      </c>
      <c r="O145" s="19">
        <v>5290</v>
      </c>
      <c r="P145" s="19">
        <v>5291</v>
      </c>
      <c r="Q145" s="19">
        <v>5292</v>
      </c>
      <c r="R145" s="19">
        <v>5293</v>
      </c>
      <c r="S145" s="19">
        <v>5295</v>
      </c>
      <c r="T145" s="19">
        <v>5296</v>
      </c>
      <c r="U145" s="19">
        <v>5297</v>
      </c>
      <c r="V145" s="10"/>
      <c r="Z145" s="10"/>
    </row>
    <row r="146" spans="1:26" x14ac:dyDescent="0.35">
      <c r="B146" s="19">
        <v>5298</v>
      </c>
      <c r="C146" s="19">
        <v>5299</v>
      </c>
      <c r="D146" s="19">
        <v>5910</v>
      </c>
      <c r="E146" s="19">
        <v>5920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0"/>
    </row>
    <row r="147" spans="1:26" x14ac:dyDescent="0.35">
      <c r="A147" s="74">
        <v>348</v>
      </c>
      <c r="B147" s="19">
        <v>1110</v>
      </c>
      <c r="C147" s="19">
        <v>1120</v>
      </c>
      <c r="D147" s="19">
        <v>1130</v>
      </c>
      <c r="E147" s="19">
        <v>1140</v>
      </c>
      <c r="F147" s="19">
        <v>1150</v>
      </c>
      <c r="G147" s="19">
        <v>1205</v>
      </c>
      <c r="H147" s="19">
        <v>1206</v>
      </c>
      <c r="I147" s="19">
        <v>1209</v>
      </c>
      <c r="J147" s="19">
        <v>1210</v>
      </c>
      <c r="K147" s="19">
        <v>1215</v>
      </c>
      <c r="L147" s="19">
        <v>1216</v>
      </c>
      <c r="M147" s="19">
        <v>1218</v>
      </c>
      <c r="N147" s="19">
        <v>1220</v>
      </c>
      <c r="O147" s="19">
        <v>1230</v>
      </c>
      <c r="P147" s="19">
        <v>1240</v>
      </c>
      <c r="Q147" s="19">
        <v>1271</v>
      </c>
      <c r="R147" s="19">
        <v>1272</v>
      </c>
      <c r="S147" s="19">
        <v>1273</v>
      </c>
      <c r="T147" s="19">
        <v>1278</v>
      </c>
      <c r="U147" s="19">
        <v>1280</v>
      </c>
    </row>
    <row r="148" spans="1:26" x14ac:dyDescent="0.35">
      <c r="A148" s="74" t="s">
        <v>1185</v>
      </c>
      <c r="B148" s="19">
        <v>1311</v>
      </c>
      <c r="C148" s="19">
        <v>1312</v>
      </c>
      <c r="D148" s="19">
        <v>1313</v>
      </c>
      <c r="E148" s="19">
        <v>1314</v>
      </c>
      <c r="F148" s="19">
        <v>1315</v>
      </c>
      <c r="G148" s="19">
        <v>1316</v>
      </c>
      <c r="H148" s="19">
        <v>1317</v>
      </c>
      <c r="I148" s="19">
        <v>1318</v>
      </c>
      <c r="J148" s="19">
        <v>1319</v>
      </c>
      <c r="K148" s="19">
        <v>1320</v>
      </c>
      <c r="L148" s="19">
        <v>1321</v>
      </c>
      <c r="M148" s="19">
        <v>1322</v>
      </c>
      <c r="N148" s="19">
        <v>1323</v>
      </c>
      <c r="O148" s="19">
        <v>1324</v>
      </c>
      <c r="P148" s="19">
        <v>1328</v>
      </c>
      <c r="Q148" s="19">
        <v>1341</v>
      </c>
      <c r="R148" s="19">
        <v>1342</v>
      </c>
      <c r="S148" s="19">
        <v>1343</v>
      </c>
      <c r="T148" s="19">
        <v>1344</v>
      </c>
      <c r="U148" s="19">
        <v>1345</v>
      </c>
    </row>
    <row r="149" spans="1:26" x14ac:dyDescent="0.35">
      <c r="B149" s="19">
        <v>1346</v>
      </c>
      <c r="C149" s="19">
        <v>1347</v>
      </c>
      <c r="D149" s="19">
        <v>1348</v>
      </c>
      <c r="E149" s="19">
        <v>1349</v>
      </c>
      <c r="F149" s="19">
        <v>1350</v>
      </c>
      <c r="G149" s="19">
        <v>1351</v>
      </c>
      <c r="H149" s="19">
        <v>1352</v>
      </c>
      <c r="I149" s="19">
        <v>1353</v>
      </c>
      <c r="J149" s="19">
        <v>1354</v>
      </c>
      <c r="K149" s="19">
        <v>1355</v>
      </c>
      <c r="L149" s="19">
        <v>1359</v>
      </c>
      <c r="M149" s="19">
        <v>1381</v>
      </c>
      <c r="N149" s="19">
        <v>1382</v>
      </c>
      <c r="O149" s="19">
        <v>1383</v>
      </c>
      <c r="P149" s="19">
        <v>1410</v>
      </c>
      <c r="Q149" s="19">
        <v>1415</v>
      </c>
      <c r="R149" s="19">
        <v>1420</v>
      </c>
      <c r="S149" s="19">
        <v>1430</v>
      </c>
      <c r="T149" s="19">
        <v>1440</v>
      </c>
      <c r="U149" s="19">
        <v>1450</v>
      </c>
    </row>
    <row r="150" spans="1:26" x14ac:dyDescent="0.35">
      <c r="A150" s="74" t="s">
        <v>1185</v>
      </c>
      <c r="B150" s="19">
        <v>1510</v>
      </c>
      <c r="C150" s="19">
        <v>1611</v>
      </c>
      <c r="D150" s="19">
        <v>1614</v>
      </c>
      <c r="E150" s="19">
        <v>1615</v>
      </c>
      <c r="F150" s="19">
        <v>1619</v>
      </c>
      <c r="G150" s="19">
        <v>1620</v>
      </c>
      <c r="H150" s="19">
        <v>1621</v>
      </c>
      <c r="I150" s="19">
        <v>1622</v>
      </c>
      <c r="J150" s="19">
        <v>1629</v>
      </c>
      <c r="K150" s="19">
        <v>1641</v>
      </c>
      <c r="L150" s="19">
        <v>1644</v>
      </c>
      <c r="M150" s="19">
        <v>1645</v>
      </c>
      <c r="N150" s="19">
        <v>1649</v>
      </c>
      <c r="O150" s="19">
        <v>1651</v>
      </c>
      <c r="P150" s="19">
        <v>1652</v>
      </c>
      <c r="Q150" s="19">
        <v>1653</v>
      </c>
      <c r="R150" s="19">
        <v>1654</v>
      </c>
      <c r="S150" s="19">
        <v>1655</v>
      </c>
      <c r="T150" s="19">
        <v>1667</v>
      </c>
      <c r="U150" s="19">
        <v>1694</v>
      </c>
    </row>
    <row r="151" spans="1:26" x14ac:dyDescent="0.35">
      <c r="B151" s="19">
        <v>1820</v>
      </c>
      <c r="C151" s="19">
        <v>1910</v>
      </c>
      <c r="D151" s="19">
        <v>1911</v>
      </c>
      <c r="E151" s="19">
        <v>1919</v>
      </c>
      <c r="F151" s="19">
        <v>1950</v>
      </c>
      <c r="G151" s="19">
        <v>1960</v>
      </c>
      <c r="H151" s="19">
        <v>1971</v>
      </c>
      <c r="I151" s="19">
        <v>1972</v>
      </c>
      <c r="J151" s="19">
        <v>1973</v>
      </c>
      <c r="K151" s="19">
        <v>1976</v>
      </c>
      <c r="L151" s="19">
        <v>2110</v>
      </c>
      <c r="M151" s="19">
        <v>2120</v>
      </c>
      <c r="N151" s="19">
        <v>2130</v>
      </c>
      <c r="O151" s="19">
        <v>2140</v>
      </c>
      <c r="P151" s="19">
        <v>2210</v>
      </c>
      <c r="Q151" s="19">
        <v>2220</v>
      </c>
      <c r="R151" s="19">
        <v>2310</v>
      </c>
      <c r="S151" s="19">
        <v>2320</v>
      </c>
      <c r="T151" s="19">
        <v>2350</v>
      </c>
      <c r="U151" s="19">
        <v>2360</v>
      </c>
    </row>
    <row r="152" spans="1:26" x14ac:dyDescent="0.35">
      <c r="A152" s="74" t="s">
        <v>1185</v>
      </c>
      <c r="B152" s="19">
        <v>2370</v>
      </c>
      <c r="C152" s="19">
        <v>2380</v>
      </c>
      <c r="D152" s="19">
        <v>2410</v>
      </c>
      <c r="E152" s="19">
        <v>2420</v>
      </c>
      <c r="F152" s="19">
        <v>2430</v>
      </c>
      <c r="G152" s="19">
        <v>2440</v>
      </c>
      <c r="H152" s="19">
        <v>2450</v>
      </c>
      <c r="I152" s="19">
        <v>2460</v>
      </c>
      <c r="J152" s="19">
        <v>2470</v>
      </c>
      <c r="K152" s="19">
        <v>2480</v>
      </c>
      <c r="L152" s="19">
        <v>2510</v>
      </c>
      <c r="M152" s="19">
        <v>2610</v>
      </c>
      <c r="N152" s="19">
        <v>2620</v>
      </c>
      <c r="O152" s="19">
        <v>2630</v>
      </c>
      <c r="P152" s="19">
        <v>2640</v>
      </c>
      <c r="Q152" s="19">
        <v>2650</v>
      </c>
      <c r="R152" s="19">
        <v>2660</v>
      </c>
      <c r="S152" s="19">
        <v>2670</v>
      </c>
      <c r="T152" s="19">
        <v>2680</v>
      </c>
      <c r="U152" s="19">
        <v>5111</v>
      </c>
    </row>
    <row r="153" spans="1:26" x14ac:dyDescent="0.35">
      <c r="A153" s="74" t="s">
        <v>1185</v>
      </c>
      <c r="B153" s="19">
        <v>5112</v>
      </c>
      <c r="C153" s="19">
        <v>5113</v>
      </c>
      <c r="D153" s="19">
        <v>5114</v>
      </c>
      <c r="E153" s="19">
        <v>5115</v>
      </c>
      <c r="F153" s="19">
        <v>5116</v>
      </c>
      <c r="G153" s="19">
        <v>5117</v>
      </c>
      <c r="H153" s="19">
        <v>5118</v>
      </c>
      <c r="I153" s="19">
        <v>5119</v>
      </c>
      <c r="J153" s="19">
        <v>5121</v>
      </c>
      <c r="K153" s="19">
        <v>5122</v>
      </c>
      <c r="L153" s="19">
        <v>5123</v>
      </c>
      <c r="M153" s="19">
        <v>5124</v>
      </c>
      <c r="N153" s="19">
        <v>5125</v>
      </c>
      <c r="O153" s="19">
        <v>5126</v>
      </c>
      <c r="P153" s="19">
        <v>5127</v>
      </c>
      <c r="Q153" s="19">
        <v>5128</v>
      </c>
      <c r="R153" s="19">
        <v>5130</v>
      </c>
      <c r="S153" s="19">
        <v>5140</v>
      </c>
      <c r="T153" s="19">
        <v>5145</v>
      </c>
      <c r="U153" s="19">
        <v>5148</v>
      </c>
    </row>
    <row r="154" spans="1:26" x14ac:dyDescent="0.35">
      <c r="A154" s="74" t="s">
        <v>1185</v>
      </c>
      <c r="B154" s="19">
        <v>5149</v>
      </c>
      <c r="C154" s="19">
        <v>5150</v>
      </c>
      <c r="D154" s="19">
        <v>5151</v>
      </c>
      <c r="E154" s="19">
        <v>5152</v>
      </c>
      <c r="F154" s="19">
        <v>5153</v>
      </c>
      <c r="G154" s="19">
        <v>5154</v>
      </c>
      <c r="H154" s="19">
        <v>5155</v>
      </c>
      <c r="I154" s="19">
        <v>5156</v>
      </c>
      <c r="J154" s="19">
        <v>5157</v>
      </c>
      <c r="K154" s="19">
        <v>5158</v>
      </c>
      <c r="L154" s="19">
        <v>5161</v>
      </c>
      <c r="M154" s="19">
        <v>5162</v>
      </c>
      <c r="N154" s="19">
        <v>5163</v>
      </c>
      <c r="O154" s="19">
        <v>5164</v>
      </c>
      <c r="P154" s="19">
        <v>5165</v>
      </c>
      <c r="Q154" s="19">
        <v>5167</v>
      </c>
      <c r="R154" s="19">
        <v>5169</v>
      </c>
      <c r="S154" s="19">
        <v>5171</v>
      </c>
      <c r="T154" s="19">
        <v>5172</v>
      </c>
      <c r="U154" s="19">
        <v>5173</v>
      </c>
    </row>
    <row r="155" spans="1:26" x14ac:dyDescent="0.35">
      <c r="A155" s="74" t="s">
        <v>1185</v>
      </c>
      <c r="B155" s="19">
        <v>5174</v>
      </c>
      <c r="C155" s="19">
        <v>5175</v>
      </c>
      <c r="D155" s="19">
        <v>5180</v>
      </c>
      <c r="E155" s="19">
        <v>5181</v>
      </c>
      <c r="F155" s="19">
        <v>5182</v>
      </c>
      <c r="G155" s="19">
        <v>5183</v>
      </c>
      <c r="H155" s="19">
        <v>5184</v>
      </c>
      <c r="I155" s="19">
        <v>5186</v>
      </c>
      <c r="J155" s="19">
        <v>5187</v>
      </c>
      <c r="K155" s="19">
        <v>5188</v>
      </c>
      <c r="L155" s="19">
        <v>5189</v>
      </c>
      <c r="M155" s="19">
        <v>5190</v>
      </c>
      <c r="N155" s="19">
        <v>5191</v>
      </c>
      <c r="O155" s="19">
        <v>5192</v>
      </c>
      <c r="P155" s="19">
        <v>5193</v>
      </c>
      <c r="Q155" s="19">
        <v>5194</v>
      </c>
      <c r="R155" s="19">
        <v>5195</v>
      </c>
      <c r="S155" s="19">
        <v>5196</v>
      </c>
      <c r="T155" s="19">
        <v>5197</v>
      </c>
      <c r="U155" s="19">
        <v>5198</v>
      </c>
    </row>
    <row r="156" spans="1:26" x14ac:dyDescent="0.35">
      <c r="A156" s="74" t="s">
        <v>1185</v>
      </c>
      <c r="B156" s="19">
        <v>5199</v>
      </c>
      <c r="C156" s="19">
        <v>5212</v>
      </c>
      <c r="D156" s="19">
        <v>5213</v>
      </c>
      <c r="E156" s="19">
        <v>5216</v>
      </c>
      <c r="F156" s="19">
        <v>5225</v>
      </c>
      <c r="G156" s="19">
        <v>5226</v>
      </c>
      <c r="H156" s="19">
        <v>5227</v>
      </c>
      <c r="I156" s="19">
        <v>5228</v>
      </c>
      <c r="J156" s="19">
        <v>5247</v>
      </c>
      <c r="K156" s="19">
        <v>5251</v>
      </c>
      <c r="L156" s="19">
        <v>5252</v>
      </c>
      <c r="M156" s="19">
        <v>5253</v>
      </c>
      <c r="N156" s="19">
        <v>5254</v>
      </c>
      <c r="O156" s="19">
        <v>5258</v>
      </c>
      <c r="P156" s="19">
        <v>5261</v>
      </c>
      <c r="Q156" s="19">
        <v>5262</v>
      </c>
      <c r="R156" s="19">
        <v>5264</v>
      </c>
      <c r="S156" s="19">
        <v>5266</v>
      </c>
      <c r="T156" s="19">
        <v>5267</v>
      </c>
      <c r="U156" s="19">
        <v>5268</v>
      </c>
    </row>
    <row r="157" spans="1:26" x14ac:dyDescent="0.35">
      <c r="A157" s="74" t="s">
        <v>1185</v>
      </c>
      <c r="B157" s="19">
        <v>5269</v>
      </c>
      <c r="C157" s="19">
        <v>5271</v>
      </c>
      <c r="D157" s="19">
        <v>5272</v>
      </c>
      <c r="E157" s="19">
        <v>5273</v>
      </c>
      <c r="F157" s="19">
        <v>5274</v>
      </c>
      <c r="G157" s="19">
        <v>5275</v>
      </c>
      <c r="H157" s="19">
        <v>5281</v>
      </c>
      <c r="I157" s="19">
        <v>5282</v>
      </c>
      <c r="J157" s="19">
        <v>5283</v>
      </c>
      <c r="K157" s="19">
        <v>5284</v>
      </c>
      <c r="L157" s="19">
        <v>5285</v>
      </c>
      <c r="M157" s="19">
        <v>5286</v>
      </c>
      <c r="N157" s="19">
        <v>5288</v>
      </c>
      <c r="O157" s="19">
        <v>5289</v>
      </c>
      <c r="P157" s="19">
        <v>5290</v>
      </c>
      <c r="Q157" s="19">
        <v>5291</v>
      </c>
      <c r="R157" s="19">
        <v>5292</v>
      </c>
      <c r="S157" s="19">
        <v>5293</v>
      </c>
      <c r="T157" s="19">
        <v>5295</v>
      </c>
      <c r="U157" s="19">
        <v>5296</v>
      </c>
    </row>
    <row r="158" spans="1:26" x14ac:dyDescent="0.35">
      <c r="B158" s="19">
        <v>5297</v>
      </c>
      <c r="C158" s="19">
        <v>5298</v>
      </c>
      <c r="D158" s="19">
        <v>5299</v>
      </c>
      <c r="E158" s="19">
        <v>5910</v>
      </c>
      <c r="F158" s="19">
        <v>5920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81"/>
    </row>
    <row r="159" spans="1:26" x14ac:dyDescent="0.35">
      <c r="A159" s="74">
        <v>360</v>
      </c>
      <c r="B159" s="19">
        <v>5111</v>
      </c>
      <c r="C159" s="19">
        <v>5112</v>
      </c>
      <c r="D159" s="19">
        <v>5116</v>
      </c>
      <c r="E159" s="19">
        <v>5124</v>
      </c>
      <c r="F159" s="19">
        <v>5151</v>
      </c>
      <c r="G159" s="19">
        <v>5152</v>
      </c>
      <c r="H159" s="19">
        <v>5153</v>
      </c>
      <c r="I159" s="19">
        <v>5154</v>
      </c>
      <c r="J159" s="19">
        <v>5158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6" x14ac:dyDescent="0.35">
      <c r="A160" s="74">
        <v>362</v>
      </c>
      <c r="B160" s="19">
        <v>1319</v>
      </c>
      <c r="C160" s="19">
        <v>1353</v>
      </c>
      <c r="D160" s="19">
        <v>5153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x14ac:dyDescent="0.35">
      <c r="A161" s="74">
        <v>371</v>
      </c>
      <c r="B161" s="19">
        <v>5153</v>
      </c>
      <c r="C161" s="19">
        <v>5180</v>
      </c>
      <c r="D161" s="19">
        <v>5181</v>
      </c>
      <c r="E161" s="19">
        <v>5187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x14ac:dyDescent="0.35">
      <c r="A162" s="74">
        <v>377</v>
      </c>
      <c r="B162" s="19">
        <v>1280</v>
      </c>
      <c r="C162" s="19">
        <v>1410</v>
      </c>
      <c r="D162" s="19">
        <v>1420</v>
      </c>
      <c r="E162" s="19">
        <v>1430</v>
      </c>
      <c r="F162" s="19">
        <v>1440</v>
      </c>
      <c r="G162" s="19">
        <v>1450</v>
      </c>
      <c r="H162" s="19">
        <v>2110</v>
      </c>
      <c r="I162" s="19">
        <v>2210</v>
      </c>
      <c r="J162" s="19">
        <v>2220</v>
      </c>
      <c r="K162" s="19">
        <v>2310</v>
      </c>
      <c r="L162" s="19">
        <v>2370</v>
      </c>
      <c r="M162" s="19">
        <v>2380</v>
      </c>
      <c r="N162" s="19">
        <v>2410</v>
      </c>
      <c r="O162" s="19">
        <v>2420</v>
      </c>
      <c r="P162" s="19">
        <v>2430</v>
      </c>
      <c r="Q162" s="19">
        <v>2510</v>
      </c>
      <c r="R162" s="19">
        <v>2610</v>
      </c>
      <c r="S162" s="19">
        <v>2630</v>
      </c>
      <c r="T162" s="19">
        <v>2650</v>
      </c>
      <c r="U162" s="19">
        <v>2670</v>
      </c>
    </row>
    <row r="163" spans="1:21" x14ac:dyDescent="0.35">
      <c r="B163" s="19">
        <v>5225</v>
      </c>
      <c r="C163" s="19">
        <v>5227</v>
      </c>
      <c r="D163" s="19">
        <v>5296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x14ac:dyDescent="0.35">
      <c r="A164" s="74">
        <v>380</v>
      </c>
      <c r="B164" s="19">
        <v>1110</v>
      </c>
      <c r="C164" s="19">
        <v>1130</v>
      </c>
      <c r="D164" s="19">
        <v>1312</v>
      </c>
      <c r="E164" s="19">
        <v>1351</v>
      </c>
      <c r="F164" s="19">
        <v>1352</v>
      </c>
      <c r="G164" s="19">
        <v>1353</v>
      </c>
      <c r="H164" s="19">
        <v>1354</v>
      </c>
      <c r="I164" s="19">
        <v>5158</v>
      </c>
      <c r="J164" s="19">
        <v>5191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x14ac:dyDescent="0.35">
      <c r="A165" s="74">
        <v>381</v>
      </c>
      <c r="B165" s="19">
        <v>1130</v>
      </c>
      <c r="C165" s="19">
        <v>1352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x14ac:dyDescent="0.35">
      <c r="A166" s="74">
        <v>387</v>
      </c>
      <c r="B166" s="19">
        <v>5126</v>
      </c>
      <c r="C166" s="19">
        <v>5158</v>
      </c>
      <c r="D166" s="19">
        <v>5226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x14ac:dyDescent="0.35">
      <c r="A167" s="74">
        <v>388</v>
      </c>
      <c r="B167" s="19">
        <v>5151</v>
      </c>
      <c r="C167" s="19">
        <v>5152</v>
      </c>
      <c r="D167" s="19">
        <v>5154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x14ac:dyDescent="0.35">
      <c r="A168" s="74" t="s">
        <v>1436</v>
      </c>
      <c r="B168" s="19">
        <v>2110</v>
      </c>
      <c r="C168" s="19">
        <v>2210</v>
      </c>
      <c r="D168" s="19">
        <v>2310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x14ac:dyDescent="0.35">
      <c r="A169" s="74">
        <v>395</v>
      </c>
      <c r="B169" s="19">
        <v>5111</v>
      </c>
      <c r="C169" s="19">
        <v>5112</v>
      </c>
      <c r="D169" s="19">
        <v>5115</v>
      </c>
      <c r="E169" s="19">
        <v>5116</v>
      </c>
      <c r="F169" s="19">
        <v>5117</v>
      </c>
      <c r="G169" s="19">
        <v>5118</v>
      </c>
      <c r="H169" s="19">
        <v>5124</v>
      </c>
      <c r="I169" s="19">
        <v>5130</v>
      </c>
      <c r="J169" s="19">
        <v>5151</v>
      </c>
      <c r="K169" s="19">
        <v>5152</v>
      </c>
      <c r="L169" s="19">
        <v>5153</v>
      </c>
      <c r="M169" s="19">
        <v>5154</v>
      </c>
      <c r="N169" s="19">
        <v>5155</v>
      </c>
      <c r="O169" s="19">
        <v>5158</v>
      </c>
      <c r="P169" s="19">
        <v>5199</v>
      </c>
      <c r="Q169" s="19"/>
      <c r="R169" s="19"/>
      <c r="S169" s="19"/>
      <c r="T169" s="19"/>
      <c r="U169" s="19"/>
    </row>
    <row r="170" spans="1:21" x14ac:dyDescent="0.35">
      <c r="A170" s="74">
        <v>403</v>
      </c>
      <c r="B170" s="19">
        <v>5115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x14ac:dyDescent="0.35">
      <c r="A171" s="74">
        <v>408</v>
      </c>
      <c r="B171" s="19">
        <v>5186</v>
      </c>
      <c r="C171" s="19">
        <v>5282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x14ac:dyDescent="0.35">
      <c r="A172" s="74">
        <v>409</v>
      </c>
      <c r="B172" s="19">
        <v>1205</v>
      </c>
      <c r="C172" s="19">
        <v>1209</v>
      </c>
      <c r="D172" s="19">
        <v>1210</v>
      </c>
      <c r="E172" s="19">
        <v>1230</v>
      </c>
      <c r="F172" s="19">
        <v>1313</v>
      </c>
      <c r="G172" s="19">
        <v>1319</v>
      </c>
      <c r="H172" s="19">
        <v>5293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x14ac:dyDescent="0.35">
      <c r="A173" s="74">
        <v>411</v>
      </c>
      <c r="B173" s="19">
        <v>5111</v>
      </c>
      <c r="C173" s="19">
        <v>5115</v>
      </c>
      <c r="D173" s="19">
        <v>5117</v>
      </c>
      <c r="E173" s="19">
        <v>5130</v>
      </c>
      <c r="F173" s="19">
        <v>5151</v>
      </c>
      <c r="G173" s="19">
        <v>5152</v>
      </c>
      <c r="H173" s="19">
        <v>5153</v>
      </c>
      <c r="I173" s="19">
        <v>5154</v>
      </c>
      <c r="J173" s="19">
        <v>5155</v>
      </c>
      <c r="K173" s="19">
        <v>5158</v>
      </c>
      <c r="L173" s="19">
        <v>5199</v>
      </c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x14ac:dyDescent="0.35">
      <c r="A174" s="74">
        <v>415</v>
      </c>
      <c r="B174" s="19">
        <v>1975</v>
      </c>
      <c r="C174" s="19">
        <v>5282</v>
      </c>
      <c r="D174" s="19">
        <v>5294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x14ac:dyDescent="0.35">
      <c r="A175" s="74">
        <v>420</v>
      </c>
      <c r="B175" s="19">
        <v>5186</v>
      </c>
      <c r="C175" s="19">
        <v>5282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x14ac:dyDescent="0.35">
      <c r="A176" s="74">
        <v>421</v>
      </c>
      <c r="B176" s="19">
        <v>2110</v>
      </c>
      <c r="C176" s="19">
        <v>2120</v>
      </c>
      <c r="D176" s="19">
        <v>2130</v>
      </c>
      <c r="E176" s="19">
        <v>2140</v>
      </c>
      <c r="F176" s="19">
        <v>2210</v>
      </c>
      <c r="G176" s="19">
        <v>2220</v>
      </c>
      <c r="H176" s="19">
        <v>2310</v>
      </c>
      <c r="I176" s="19">
        <v>2320</v>
      </c>
      <c r="J176" s="19">
        <v>2350</v>
      </c>
      <c r="K176" s="19">
        <v>2360</v>
      </c>
      <c r="L176" s="19">
        <v>2370</v>
      </c>
      <c r="M176" s="19">
        <v>2380</v>
      </c>
      <c r="N176" s="19">
        <v>2410</v>
      </c>
      <c r="O176" s="19">
        <v>2420</v>
      </c>
      <c r="P176" s="19">
        <v>2430</v>
      </c>
      <c r="Q176" s="19">
        <v>2440</v>
      </c>
      <c r="R176" s="19">
        <v>2450</v>
      </c>
      <c r="S176" s="19">
        <v>2460</v>
      </c>
      <c r="T176" s="19">
        <v>2470</v>
      </c>
      <c r="U176" s="19">
        <v>2480</v>
      </c>
    </row>
    <row r="177" spans="1:22" x14ac:dyDescent="0.35">
      <c r="A177" s="74" t="s">
        <v>1185</v>
      </c>
      <c r="B177" s="19">
        <v>2510</v>
      </c>
      <c r="C177" s="19">
        <v>2610</v>
      </c>
      <c r="D177" s="19">
        <v>2630</v>
      </c>
      <c r="E177" s="19">
        <v>2650</v>
      </c>
      <c r="F177" s="19">
        <v>2670</v>
      </c>
      <c r="G177" s="19">
        <v>9920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2" x14ac:dyDescent="0.35">
      <c r="A178" s="74">
        <v>422</v>
      </c>
      <c r="B178" s="19">
        <v>2110</v>
      </c>
      <c r="C178" s="19">
        <v>2120</v>
      </c>
      <c r="D178" s="19">
        <v>2130</v>
      </c>
      <c r="E178" s="19">
        <v>2140</v>
      </c>
      <c r="F178" s="19">
        <v>2210</v>
      </c>
      <c r="G178" s="19">
        <v>2220</v>
      </c>
      <c r="H178" s="19">
        <v>2310</v>
      </c>
      <c r="I178" s="19">
        <v>2320</v>
      </c>
      <c r="J178" s="19">
        <v>2350</v>
      </c>
      <c r="K178" s="19">
        <v>2360</v>
      </c>
      <c r="L178" s="19">
        <v>2370</v>
      </c>
      <c r="M178" s="19">
        <v>2380</v>
      </c>
      <c r="N178" s="19">
        <v>2410</v>
      </c>
      <c r="O178" s="19">
        <v>2420</v>
      </c>
      <c r="P178" s="19">
        <v>2430</v>
      </c>
      <c r="Q178" s="19">
        <v>2440</v>
      </c>
      <c r="R178" s="19">
        <v>2450</v>
      </c>
      <c r="S178" s="19">
        <v>2460</v>
      </c>
      <c r="T178" s="19">
        <v>2470</v>
      </c>
      <c r="U178" s="19">
        <v>2480</v>
      </c>
    </row>
    <row r="179" spans="1:22" x14ac:dyDescent="0.35">
      <c r="A179" s="74" t="s">
        <v>1185</v>
      </c>
      <c r="B179" s="19">
        <v>2510</v>
      </c>
      <c r="C179" s="19">
        <v>2620</v>
      </c>
      <c r="D179" s="19">
        <v>2640</v>
      </c>
      <c r="E179" s="19">
        <v>2660</v>
      </c>
      <c r="F179" s="19">
        <v>2680</v>
      </c>
      <c r="G179" s="19">
        <v>9920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2" x14ac:dyDescent="0.35">
      <c r="A180" s="74">
        <v>425</v>
      </c>
      <c r="B180" s="19">
        <v>1312</v>
      </c>
      <c r="C180" s="19">
        <v>1318</v>
      </c>
      <c r="D180" s="19">
        <v>1351</v>
      </c>
      <c r="E180" s="19">
        <v>1352</v>
      </c>
      <c r="F180" s="19">
        <v>1353</v>
      </c>
      <c r="G180" s="19">
        <v>1354</v>
      </c>
      <c r="H180" s="19">
        <v>1410</v>
      </c>
      <c r="I180" s="19">
        <v>1420</v>
      </c>
      <c r="J180" s="19">
        <v>1510</v>
      </c>
      <c r="K180" s="19">
        <v>5111</v>
      </c>
      <c r="L180" s="19">
        <v>5124</v>
      </c>
      <c r="M180" s="19">
        <v>5126</v>
      </c>
      <c r="N180" s="19">
        <v>5152</v>
      </c>
      <c r="O180" s="19">
        <v>5153</v>
      </c>
      <c r="P180" s="19">
        <v>5158</v>
      </c>
      <c r="Q180" s="19">
        <v>5180</v>
      </c>
      <c r="R180" s="19">
        <v>5181</v>
      </c>
      <c r="S180" s="19">
        <v>5187</v>
      </c>
      <c r="T180" s="19">
        <v>5189</v>
      </c>
      <c r="U180" s="19">
        <v>5191</v>
      </c>
    </row>
    <row r="181" spans="1:22" x14ac:dyDescent="0.35">
      <c r="B181" s="19">
        <v>5194</v>
      </c>
      <c r="C181" s="19">
        <v>5199</v>
      </c>
      <c r="D181" s="19">
        <v>9920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2" x14ac:dyDescent="0.35">
      <c r="A182" s="74">
        <v>427</v>
      </c>
      <c r="B182" s="19">
        <v>1206</v>
      </c>
      <c r="C182" s="19">
        <v>1312</v>
      </c>
      <c r="D182" s="19">
        <v>1318</v>
      </c>
      <c r="E182" s="19">
        <v>1319</v>
      </c>
      <c r="F182" s="19">
        <v>1342</v>
      </c>
      <c r="G182" s="19">
        <v>1349</v>
      </c>
      <c r="H182" s="19">
        <v>1351</v>
      </c>
      <c r="I182" s="19">
        <v>1352</v>
      </c>
      <c r="J182" s="19">
        <v>1353</v>
      </c>
      <c r="K182" s="19">
        <v>1354</v>
      </c>
      <c r="L182" s="19">
        <v>1410</v>
      </c>
      <c r="M182" s="19">
        <v>1420</v>
      </c>
      <c r="N182" s="19">
        <v>1510</v>
      </c>
      <c r="O182" s="19">
        <v>5111</v>
      </c>
      <c r="P182" s="19">
        <v>5112</v>
      </c>
      <c r="Q182" s="19">
        <v>5116</v>
      </c>
      <c r="R182" s="19">
        <v>5117</v>
      </c>
      <c r="S182" s="19">
        <v>5124</v>
      </c>
      <c r="T182" s="19">
        <v>5128</v>
      </c>
      <c r="U182" s="19">
        <v>5151</v>
      </c>
    </row>
    <row r="183" spans="1:22" x14ac:dyDescent="0.35">
      <c r="B183" s="19">
        <v>5152</v>
      </c>
      <c r="C183" s="19">
        <v>5153</v>
      </c>
      <c r="D183" s="19">
        <v>5154</v>
      </c>
      <c r="E183" s="19">
        <v>5158</v>
      </c>
      <c r="F183" s="19">
        <v>5171</v>
      </c>
      <c r="G183" s="19">
        <v>5172</v>
      </c>
      <c r="H183" s="19">
        <v>5173</v>
      </c>
      <c r="I183" s="19">
        <v>5180</v>
      </c>
      <c r="J183" s="19">
        <v>5181</v>
      </c>
      <c r="K183" s="19">
        <v>5183</v>
      </c>
      <c r="L183" s="19">
        <v>5187</v>
      </c>
      <c r="M183" s="19">
        <v>5189</v>
      </c>
      <c r="N183" s="19">
        <v>5191</v>
      </c>
      <c r="O183" s="19">
        <v>5198</v>
      </c>
      <c r="P183" s="19">
        <v>5199</v>
      </c>
      <c r="Q183" s="19">
        <v>5284</v>
      </c>
      <c r="R183" s="19">
        <v>9920</v>
      </c>
      <c r="S183" s="19"/>
      <c r="T183" s="19"/>
      <c r="U183" s="19"/>
    </row>
    <row r="184" spans="1:22" x14ac:dyDescent="0.35">
      <c r="A184" s="74" t="s">
        <v>1445</v>
      </c>
      <c r="B184" s="19">
        <v>5287</v>
      </c>
      <c r="C184" s="19">
        <v>9920</v>
      </c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2" x14ac:dyDescent="0.35">
      <c r="A185" s="74">
        <v>431</v>
      </c>
      <c r="B185" s="19">
        <v>5112</v>
      </c>
      <c r="C185" s="19">
        <v>9910</v>
      </c>
      <c r="D185" s="19">
        <v>9920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2" x14ac:dyDescent="0.35">
      <c r="A186" s="74">
        <v>432</v>
      </c>
      <c r="B186" s="19">
        <v>1910</v>
      </c>
      <c r="C186" s="19">
        <v>1911</v>
      </c>
      <c r="D186" s="19">
        <v>1971</v>
      </c>
      <c r="E186" s="19">
        <v>1972</v>
      </c>
      <c r="F186" s="19">
        <v>9910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7"/>
    </row>
    <row r="187" spans="1:22" x14ac:dyDescent="0.35">
      <c r="A187" s="74">
        <v>433</v>
      </c>
      <c r="B187" s="19">
        <v>1975</v>
      </c>
      <c r="C187" s="19">
        <v>5186</v>
      </c>
      <c r="D187" s="19">
        <v>5282</v>
      </c>
      <c r="E187" s="19">
        <v>9910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7"/>
    </row>
    <row r="188" spans="1:22" x14ac:dyDescent="0.35">
      <c r="A188" s="74">
        <v>435</v>
      </c>
      <c r="B188" s="19">
        <v>1976</v>
      </c>
      <c r="C188" s="19">
        <v>5289</v>
      </c>
      <c r="D188" s="19">
        <v>9920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7"/>
    </row>
    <row r="189" spans="1:22" x14ac:dyDescent="0.35">
      <c r="A189" s="74">
        <v>436</v>
      </c>
      <c r="B189" s="19">
        <v>5289</v>
      </c>
      <c r="C189" s="19">
        <v>9920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7"/>
    </row>
    <row r="190" spans="1:22" x14ac:dyDescent="0.35">
      <c r="A190" s="74" t="s">
        <v>1444</v>
      </c>
      <c r="B190" s="19">
        <v>5287</v>
      </c>
      <c r="C190" s="19">
        <v>9920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7"/>
    </row>
    <row r="191" spans="1:22" x14ac:dyDescent="0.35">
      <c r="A191" s="74">
        <v>438</v>
      </c>
      <c r="B191" s="19">
        <v>5252</v>
      </c>
      <c r="C191" s="19">
        <v>5266</v>
      </c>
      <c r="D191" s="19">
        <v>5268</v>
      </c>
      <c r="E191" s="19">
        <v>5298</v>
      </c>
      <c r="F191" s="19">
        <v>5299</v>
      </c>
      <c r="G191" s="19">
        <v>5910</v>
      </c>
      <c r="H191" s="19">
        <v>5920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7"/>
    </row>
    <row r="192" spans="1:22" x14ac:dyDescent="0.35">
      <c r="A192" s="74">
        <v>440</v>
      </c>
      <c r="B192" s="19">
        <v>3222</v>
      </c>
      <c r="C192" s="19">
        <v>6591</v>
      </c>
      <c r="D192" s="19">
        <v>6597</v>
      </c>
      <c r="E192" s="19">
        <v>9850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7"/>
    </row>
    <row r="193" spans="1:22" x14ac:dyDescent="0.35">
      <c r="A193" s="74">
        <v>441</v>
      </c>
      <c r="B193" s="19">
        <v>3222</v>
      </c>
      <c r="C193" s="19">
        <v>6591</v>
      </c>
      <c r="D193" s="19">
        <v>6597</v>
      </c>
      <c r="E193" s="19">
        <v>9850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7"/>
    </row>
    <row r="194" spans="1:22" x14ac:dyDescent="0.35">
      <c r="A194" s="74">
        <v>442</v>
      </c>
      <c r="B194" s="19">
        <v>1820</v>
      </c>
      <c r="C194" s="19">
        <v>6592</v>
      </c>
      <c r="D194" s="19">
        <v>6593</v>
      </c>
      <c r="E194" s="19">
        <v>6594</v>
      </c>
      <c r="F194" s="19">
        <v>6595</v>
      </c>
      <c r="G194" s="19">
        <v>6596</v>
      </c>
      <c r="H194" s="19">
        <v>6598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7"/>
    </row>
    <row r="195" spans="1:22" x14ac:dyDescent="0.35">
      <c r="A195" s="74">
        <v>443</v>
      </c>
      <c r="B195" s="19">
        <v>1820</v>
      </c>
      <c r="C195" s="19">
        <v>6592</v>
      </c>
      <c r="D195" s="19">
        <v>6593</v>
      </c>
      <c r="E195" s="19">
        <v>6594</v>
      </c>
      <c r="F195" s="19">
        <v>6595</v>
      </c>
      <c r="G195" s="19">
        <v>6596</v>
      </c>
      <c r="H195" s="19">
        <v>6598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7"/>
    </row>
    <row r="196" spans="1:22" x14ac:dyDescent="0.35">
      <c r="A196" s="76">
        <v>445</v>
      </c>
      <c r="B196" s="19">
        <v>2220</v>
      </c>
      <c r="C196" s="19">
        <v>2320</v>
      </c>
      <c r="D196" s="19">
        <v>2360</v>
      </c>
      <c r="E196" s="19">
        <v>2380</v>
      </c>
      <c r="F196" s="19">
        <v>2420</v>
      </c>
      <c r="G196" s="19">
        <v>2440</v>
      </c>
      <c r="H196" s="19">
        <v>2460</v>
      </c>
      <c r="I196" s="19">
        <v>2480</v>
      </c>
      <c r="J196" s="19">
        <v>2620</v>
      </c>
      <c r="K196" s="19">
        <v>2640</v>
      </c>
      <c r="L196" s="19">
        <v>2660</v>
      </c>
      <c r="M196" s="19">
        <v>2680</v>
      </c>
      <c r="N196" s="19">
        <v>9920</v>
      </c>
      <c r="O196" s="19"/>
      <c r="P196" s="19"/>
      <c r="Q196" s="19"/>
      <c r="R196" s="19"/>
      <c r="S196" s="19"/>
      <c r="T196" s="19"/>
      <c r="U196" s="19"/>
      <c r="V196" s="17"/>
    </row>
    <row r="197" spans="1:22" x14ac:dyDescent="0.35">
      <c r="A197" s="74">
        <v>448</v>
      </c>
      <c r="B197" s="19">
        <v>1614</v>
      </c>
      <c r="C197" s="19">
        <v>1619</v>
      </c>
      <c r="D197" s="19">
        <v>1651</v>
      </c>
      <c r="E197" s="19">
        <v>1652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7"/>
    </row>
    <row r="198" spans="1:22" x14ac:dyDescent="0.35">
      <c r="A198" s="74">
        <v>450</v>
      </c>
      <c r="B198" s="19">
        <v>2110</v>
      </c>
      <c r="C198" s="19">
        <v>2120</v>
      </c>
      <c r="D198" s="19">
        <v>2130</v>
      </c>
      <c r="E198" s="19">
        <v>2210</v>
      </c>
      <c r="F198" s="19">
        <v>2310</v>
      </c>
      <c r="G198" s="19">
        <v>2350</v>
      </c>
      <c r="H198" s="19">
        <v>2370</v>
      </c>
      <c r="I198" s="19">
        <v>2410</v>
      </c>
      <c r="J198" s="19">
        <v>2430</v>
      </c>
      <c r="K198" s="19">
        <v>2450</v>
      </c>
      <c r="L198" s="19">
        <v>2510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7"/>
    </row>
    <row r="199" spans="1:22" x14ac:dyDescent="0.35">
      <c r="A199" s="74">
        <v>455</v>
      </c>
      <c r="B199" s="19">
        <v>1130</v>
      </c>
      <c r="C199" s="19">
        <v>1140</v>
      </c>
      <c r="D199" s="19">
        <v>1312</v>
      </c>
      <c r="E199" s="19">
        <v>1313</v>
      </c>
      <c r="F199" s="19">
        <v>1316</v>
      </c>
      <c r="G199" s="19">
        <v>1319</v>
      </c>
      <c r="H199" s="19">
        <v>1320</v>
      </c>
      <c r="I199" s="19">
        <v>1324</v>
      </c>
      <c r="J199" s="19">
        <v>1328</v>
      </c>
      <c r="K199" s="19">
        <v>1351</v>
      </c>
      <c r="L199" s="19">
        <v>1352</v>
      </c>
      <c r="M199" s="19">
        <v>1353</v>
      </c>
      <c r="N199" s="19">
        <v>1354</v>
      </c>
      <c r="O199" s="19">
        <v>1383</v>
      </c>
      <c r="P199" s="19">
        <v>1410</v>
      </c>
      <c r="Q199" s="19">
        <v>1420</v>
      </c>
      <c r="R199" s="19">
        <v>1510</v>
      </c>
      <c r="S199" s="19">
        <v>2410</v>
      </c>
      <c r="T199" s="19">
        <v>2510</v>
      </c>
      <c r="U199" s="19">
        <v>5111</v>
      </c>
      <c r="V199" s="17"/>
    </row>
    <row r="200" spans="1:22" x14ac:dyDescent="0.35">
      <c r="A200" s="74" t="s">
        <v>1185</v>
      </c>
      <c r="B200" s="19">
        <v>5112</v>
      </c>
      <c r="C200" s="19">
        <v>5113</v>
      </c>
      <c r="D200" s="19">
        <v>5114</v>
      </c>
      <c r="E200" s="19">
        <v>5115</v>
      </c>
      <c r="F200" s="19">
        <v>5116</v>
      </c>
      <c r="G200" s="19">
        <v>5117</v>
      </c>
      <c r="H200" s="19">
        <v>5118</v>
      </c>
      <c r="I200" s="19">
        <v>5121</v>
      </c>
      <c r="J200" s="19">
        <v>5122</v>
      </c>
      <c r="K200" s="19">
        <v>5124</v>
      </c>
      <c r="L200" s="19">
        <v>5125</v>
      </c>
      <c r="M200" s="19">
        <v>5126</v>
      </c>
      <c r="N200" s="19">
        <v>5130</v>
      </c>
      <c r="O200" s="19">
        <v>5140</v>
      </c>
      <c r="P200" s="19">
        <v>5145</v>
      </c>
      <c r="Q200" s="19">
        <v>5151</v>
      </c>
      <c r="R200" s="19">
        <v>5152</v>
      </c>
      <c r="S200" s="19">
        <v>5153</v>
      </c>
      <c r="T200" s="19">
        <v>5154</v>
      </c>
      <c r="U200" s="19">
        <v>5155</v>
      </c>
      <c r="V200" s="17"/>
    </row>
    <row r="201" spans="1:22" x14ac:dyDescent="0.35">
      <c r="A201" s="74" t="s">
        <v>1185</v>
      </c>
      <c r="B201" s="19">
        <v>5157</v>
      </c>
      <c r="C201" s="19">
        <v>5158</v>
      </c>
      <c r="D201" s="19">
        <v>5161</v>
      </c>
      <c r="E201" s="19">
        <v>5162</v>
      </c>
      <c r="F201" s="19">
        <v>5163</v>
      </c>
      <c r="G201" s="19">
        <v>5164</v>
      </c>
      <c r="H201" s="19">
        <v>5169</v>
      </c>
      <c r="I201" s="19">
        <v>5171</v>
      </c>
      <c r="J201" s="19">
        <v>5172</v>
      </c>
      <c r="K201" s="19">
        <v>5180</v>
      </c>
      <c r="L201" s="19">
        <v>5181</v>
      </c>
      <c r="M201" s="19">
        <v>5183</v>
      </c>
      <c r="N201" s="19">
        <v>5188</v>
      </c>
      <c r="O201" s="19">
        <v>5189</v>
      </c>
      <c r="P201" s="19">
        <v>5190</v>
      </c>
      <c r="Q201" s="19">
        <v>5191</v>
      </c>
      <c r="R201" s="19">
        <v>5192</v>
      </c>
      <c r="S201" s="19">
        <v>5194</v>
      </c>
      <c r="T201" s="19">
        <v>5195</v>
      </c>
      <c r="U201" s="19">
        <v>5197</v>
      </c>
      <c r="V201" s="17"/>
    </row>
    <row r="202" spans="1:22" x14ac:dyDescent="0.35">
      <c r="A202" s="74" t="s">
        <v>1185</v>
      </c>
      <c r="B202" s="19">
        <v>5198</v>
      </c>
      <c r="C202" s="19">
        <v>5199</v>
      </c>
      <c r="D202" s="19">
        <v>5284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7"/>
    </row>
    <row r="203" spans="1:22" x14ac:dyDescent="0.35">
      <c r="A203" s="74">
        <v>463</v>
      </c>
      <c r="B203" s="19">
        <v>5125</v>
      </c>
      <c r="C203" s="19">
        <v>5127</v>
      </c>
      <c r="D203" s="19">
        <v>5128</v>
      </c>
      <c r="E203" s="19">
        <v>5225</v>
      </c>
      <c r="F203" s="19">
        <v>5227</v>
      </c>
      <c r="G203" s="19">
        <v>5228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7"/>
    </row>
    <row r="204" spans="1:22" x14ac:dyDescent="0.35">
      <c r="A204" s="74">
        <v>464</v>
      </c>
      <c r="B204" s="19">
        <v>1614</v>
      </c>
      <c r="C204" s="19">
        <v>1619</v>
      </c>
      <c r="D204" s="19">
        <v>1651</v>
      </c>
      <c r="E204" s="19">
        <v>1652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7"/>
    </row>
    <row r="205" spans="1:22" x14ac:dyDescent="0.35">
      <c r="A205" s="74">
        <v>470</v>
      </c>
      <c r="B205" s="19">
        <v>1314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7"/>
    </row>
    <row r="206" spans="1:22" x14ac:dyDescent="0.35">
      <c r="A206" s="74">
        <v>473</v>
      </c>
      <c r="B206" s="19">
        <v>1614</v>
      </c>
      <c r="C206" s="19">
        <v>1615</v>
      </c>
      <c r="D206" s="19">
        <v>1620</v>
      </c>
      <c r="E206" s="19">
        <v>1652</v>
      </c>
      <c r="F206" s="19">
        <v>1653</v>
      </c>
      <c r="G206" s="19">
        <v>5190</v>
      </c>
      <c r="H206" s="19">
        <v>5192</v>
      </c>
      <c r="I206" s="19">
        <v>9230</v>
      </c>
      <c r="J206" s="19">
        <v>9232</v>
      </c>
      <c r="K206" s="19">
        <v>9234</v>
      </c>
      <c r="L206" s="19">
        <v>9238</v>
      </c>
      <c r="M206" s="19">
        <v>9240</v>
      </c>
      <c r="N206" s="19">
        <v>9242</v>
      </c>
      <c r="O206" s="19">
        <v>9244</v>
      </c>
      <c r="P206" s="19">
        <v>9246</v>
      </c>
      <c r="Q206" s="19">
        <v>9248</v>
      </c>
      <c r="R206" s="19">
        <v>9260</v>
      </c>
      <c r="S206" s="19">
        <v>9310</v>
      </c>
      <c r="T206" s="19">
        <v>9311</v>
      </c>
      <c r="U206" s="19">
        <v>9320</v>
      </c>
      <c r="V206" s="17"/>
    </row>
    <row r="207" spans="1:22" x14ac:dyDescent="0.35">
      <c r="A207" s="74" t="s">
        <v>1185</v>
      </c>
      <c r="B207" s="19">
        <v>9321</v>
      </c>
      <c r="C207" s="19">
        <v>9323</v>
      </c>
      <c r="D207" s="19">
        <v>9324</v>
      </c>
      <c r="E207" s="19">
        <v>9325</v>
      </c>
      <c r="F207" s="19">
        <v>9330</v>
      </c>
      <c r="G207" s="19">
        <v>9340</v>
      </c>
      <c r="H207" s="19">
        <v>9372</v>
      </c>
      <c r="I207" s="19">
        <v>9390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7"/>
    </row>
    <row r="208" spans="1:22" x14ac:dyDescent="0.35">
      <c r="A208" s="74">
        <v>474</v>
      </c>
      <c r="B208" s="19">
        <v>1614</v>
      </c>
      <c r="C208" s="19">
        <v>1615</v>
      </c>
      <c r="D208" s="19">
        <v>1620</v>
      </c>
      <c r="E208" s="19">
        <v>1652</v>
      </c>
      <c r="F208" s="19">
        <v>1653</v>
      </c>
      <c r="G208" s="19">
        <v>5190</v>
      </c>
      <c r="H208" s="19">
        <v>5192</v>
      </c>
      <c r="I208" s="19">
        <v>9131</v>
      </c>
      <c r="J208" s="19">
        <v>9230</v>
      </c>
      <c r="K208" s="19">
        <v>9232</v>
      </c>
      <c r="L208" s="19">
        <v>9234</v>
      </c>
      <c r="M208" s="19">
        <v>9238</v>
      </c>
      <c r="N208" s="19">
        <v>9240</v>
      </c>
      <c r="O208" s="19">
        <v>9242</v>
      </c>
      <c r="P208" s="19">
        <v>9244</v>
      </c>
      <c r="Q208" s="19">
        <v>9246</v>
      </c>
      <c r="R208" s="19">
        <v>9248</v>
      </c>
      <c r="S208" s="19">
        <v>9260</v>
      </c>
      <c r="T208" s="19">
        <v>9310</v>
      </c>
      <c r="U208" s="19">
        <v>9311</v>
      </c>
      <c r="V208" s="17"/>
    </row>
    <row r="209" spans="1:22" x14ac:dyDescent="0.35">
      <c r="A209" s="74" t="s">
        <v>1185</v>
      </c>
      <c r="B209" s="19">
        <v>9320</v>
      </c>
      <c r="C209" s="19">
        <v>9321</v>
      </c>
      <c r="D209" s="19">
        <v>9323</v>
      </c>
      <c r="E209" s="19">
        <v>9324</v>
      </c>
      <c r="F209" s="19">
        <v>9325</v>
      </c>
      <c r="G209" s="19">
        <v>9330</v>
      </c>
      <c r="H209" s="19">
        <v>9340</v>
      </c>
      <c r="I209" s="19">
        <v>9372</v>
      </c>
      <c r="J209" s="19">
        <v>9390</v>
      </c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7"/>
    </row>
    <row r="210" spans="1:22" x14ac:dyDescent="0.35">
      <c r="A210" s="74">
        <v>477</v>
      </c>
      <c r="B210" s="19">
        <v>9112</v>
      </c>
      <c r="C210" s="19">
        <v>9230</v>
      </c>
      <c r="D210" s="19">
        <v>9232</v>
      </c>
      <c r="E210" s="19">
        <v>9240</v>
      </c>
      <c r="F210" s="19">
        <v>9242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7"/>
    </row>
    <row r="211" spans="1:22" x14ac:dyDescent="0.35">
      <c r="A211" s="74">
        <v>478</v>
      </c>
      <c r="B211" s="19">
        <v>9112</v>
      </c>
      <c r="C211" s="19">
        <v>9230</v>
      </c>
      <c r="D211" s="19">
        <v>9232</v>
      </c>
      <c r="E211" s="19">
        <v>9240</v>
      </c>
      <c r="F211" s="19">
        <v>9242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7"/>
    </row>
    <row r="212" spans="1:22" x14ac:dyDescent="0.35">
      <c r="A212" s="74">
        <v>480</v>
      </c>
      <c r="B212" s="19">
        <v>1352</v>
      </c>
      <c r="C212" s="19">
        <v>1652</v>
      </c>
      <c r="D212" s="19">
        <v>1960</v>
      </c>
      <c r="E212" s="19">
        <v>5112</v>
      </c>
      <c r="F212" s="19">
        <v>5113</v>
      </c>
      <c r="G212" s="19">
        <v>5125</v>
      </c>
      <c r="H212" s="19">
        <v>5127</v>
      </c>
      <c r="I212" s="19">
        <v>5161</v>
      </c>
      <c r="J212" s="19">
        <v>5162</v>
      </c>
      <c r="K212" s="19">
        <v>5163</v>
      </c>
      <c r="L212" s="19">
        <v>5164</v>
      </c>
      <c r="M212" s="19">
        <v>5167</v>
      </c>
      <c r="N212" s="19">
        <v>5169</v>
      </c>
      <c r="O212" s="19">
        <v>5171</v>
      </c>
      <c r="P212" s="19">
        <v>5172</v>
      </c>
      <c r="Q212" s="19">
        <v>5173</v>
      </c>
      <c r="R212" s="19">
        <v>5174</v>
      </c>
      <c r="S212" s="19">
        <v>5175</v>
      </c>
      <c r="T212" s="19">
        <v>5181</v>
      </c>
      <c r="U212" s="19">
        <v>5184</v>
      </c>
    </row>
    <row r="213" spans="1:22" x14ac:dyDescent="0.35">
      <c r="A213" s="74" t="s">
        <v>1185</v>
      </c>
      <c r="B213" s="19">
        <v>5186</v>
      </c>
      <c r="C213" s="19">
        <v>5199</v>
      </c>
      <c r="D213" s="19">
        <v>5212</v>
      </c>
      <c r="E213" s="19">
        <v>5213</v>
      </c>
      <c r="F213" s="19">
        <v>5251</v>
      </c>
      <c r="G213" s="19">
        <v>5252</v>
      </c>
      <c r="H213" s="19">
        <v>5261</v>
      </c>
      <c r="I213" s="19">
        <v>5262</v>
      </c>
      <c r="J213" s="19">
        <v>5263</v>
      </c>
      <c r="K213" s="19">
        <v>5264</v>
      </c>
      <c r="L213" s="19">
        <v>5267</v>
      </c>
      <c r="M213" s="19">
        <v>5268</v>
      </c>
      <c r="N213" s="19">
        <v>5269</v>
      </c>
      <c r="O213" s="19">
        <v>5273</v>
      </c>
      <c r="P213" s="19">
        <v>5274</v>
      </c>
      <c r="Q213" s="19">
        <v>5275</v>
      </c>
      <c r="R213" s="19">
        <v>5281</v>
      </c>
      <c r="S213" s="19">
        <v>5282</v>
      </c>
      <c r="T213" s="19">
        <v>5285</v>
      </c>
      <c r="U213" s="19">
        <v>5287</v>
      </c>
    </row>
    <row r="214" spans="1:22" x14ac:dyDescent="0.35">
      <c r="B214" s="19">
        <v>5293</v>
      </c>
      <c r="C214" s="19">
        <v>5298</v>
      </c>
      <c r="D214" s="19">
        <v>5299</v>
      </c>
      <c r="E214" s="19">
        <v>5910</v>
      </c>
      <c r="F214" s="19">
        <v>5920</v>
      </c>
      <c r="G214" s="19">
        <v>9910</v>
      </c>
      <c r="H214" s="19">
        <v>9920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0"/>
    </row>
    <row r="215" spans="1:22" x14ac:dyDescent="0.35">
      <c r="A215" s="74">
        <v>481</v>
      </c>
      <c r="B215" s="19">
        <v>9230</v>
      </c>
      <c r="C215" s="19">
        <v>9310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67"/>
    </row>
    <row r="216" spans="1:22" x14ac:dyDescent="0.35">
      <c r="A216" s="74">
        <v>482</v>
      </c>
      <c r="B216" s="19">
        <v>5225</v>
      </c>
      <c r="C216" s="19">
        <v>5261</v>
      </c>
      <c r="D216" s="19">
        <v>5262</v>
      </c>
      <c r="E216" s="19">
        <v>5263</v>
      </c>
      <c r="F216" s="19">
        <v>5264</v>
      </c>
      <c r="G216" s="19">
        <v>5269</v>
      </c>
      <c r="H216" s="19">
        <v>5271</v>
      </c>
      <c r="I216" s="19">
        <v>5272</v>
      </c>
      <c r="J216" s="19">
        <v>5285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67"/>
    </row>
    <row r="217" spans="1:22" x14ac:dyDescent="0.35">
      <c r="A217" s="74">
        <v>483</v>
      </c>
      <c r="B217" s="19">
        <v>1352</v>
      </c>
      <c r="C217" s="19">
        <v>1652</v>
      </c>
      <c r="D217" s="19">
        <v>1910</v>
      </c>
      <c r="E217" s="19">
        <v>1911</v>
      </c>
      <c r="F217" s="19">
        <v>1960</v>
      </c>
      <c r="G217" s="19">
        <v>1972</v>
      </c>
      <c r="H217" s="19">
        <v>5112</v>
      </c>
      <c r="I217" s="19">
        <v>5113</v>
      </c>
      <c r="J217" s="19">
        <v>5125</v>
      </c>
      <c r="K217" s="19">
        <v>5127</v>
      </c>
      <c r="L217" s="19">
        <v>5128</v>
      </c>
      <c r="M217" s="19">
        <v>5161</v>
      </c>
      <c r="N217" s="19">
        <v>5162</v>
      </c>
      <c r="O217" s="19">
        <v>5163</v>
      </c>
      <c r="P217" s="19">
        <v>5164</v>
      </c>
      <c r="Q217" s="19">
        <v>5167</v>
      </c>
      <c r="R217" s="19">
        <v>5169</v>
      </c>
      <c r="S217" s="19">
        <v>5171</v>
      </c>
      <c r="T217" s="19">
        <v>5172</v>
      </c>
      <c r="U217" s="19">
        <v>5173</v>
      </c>
    </row>
    <row r="218" spans="1:22" x14ac:dyDescent="0.35">
      <c r="A218" s="74" t="s">
        <v>1185</v>
      </c>
      <c r="B218" s="19">
        <v>5174</v>
      </c>
      <c r="C218" s="19">
        <v>5175</v>
      </c>
      <c r="D218" s="19">
        <v>5181</v>
      </c>
      <c r="E218" s="19">
        <v>5184</v>
      </c>
      <c r="F218" s="19">
        <v>5199</v>
      </c>
      <c r="G218" s="19">
        <v>5212</v>
      </c>
      <c r="H218" s="19">
        <v>5213</v>
      </c>
      <c r="I218" s="19">
        <v>5225</v>
      </c>
      <c r="J218" s="19">
        <v>5227</v>
      </c>
      <c r="K218" s="19">
        <v>5228</v>
      </c>
      <c r="L218" s="19">
        <v>5252</v>
      </c>
      <c r="M218" s="19">
        <v>5261</v>
      </c>
      <c r="N218" s="19">
        <v>5262</v>
      </c>
      <c r="O218" s="19">
        <v>5263</v>
      </c>
      <c r="P218" s="19">
        <v>5264</v>
      </c>
      <c r="Q218" s="19">
        <v>5267</v>
      </c>
      <c r="R218" s="19">
        <v>5268</v>
      </c>
      <c r="S218" s="19">
        <v>5269</v>
      </c>
      <c r="T218" s="19">
        <v>5271</v>
      </c>
      <c r="U218" s="19">
        <v>5272</v>
      </c>
    </row>
    <row r="219" spans="1:22" x14ac:dyDescent="0.35">
      <c r="A219" s="74" t="s">
        <v>1185</v>
      </c>
      <c r="B219" s="19">
        <v>5273</v>
      </c>
      <c r="C219" s="19">
        <v>5274</v>
      </c>
      <c r="D219" s="19">
        <v>5275</v>
      </c>
      <c r="E219" s="19">
        <v>5281</v>
      </c>
      <c r="F219" s="19">
        <v>5282</v>
      </c>
      <c r="G219" s="19">
        <v>5285</v>
      </c>
      <c r="H219" s="19">
        <v>5287</v>
      </c>
      <c r="I219" s="19">
        <v>5293</v>
      </c>
      <c r="J219" s="19">
        <v>5298</v>
      </c>
      <c r="K219" s="19">
        <v>5299</v>
      </c>
      <c r="L219" s="19">
        <v>9910</v>
      </c>
      <c r="M219" s="19">
        <v>9920</v>
      </c>
      <c r="N219" s="19"/>
      <c r="O219" s="19"/>
      <c r="P219" s="19"/>
      <c r="Q219" s="19"/>
      <c r="R219" s="19"/>
      <c r="S219" s="19"/>
      <c r="T219" s="19"/>
      <c r="U219" s="19"/>
      <c r="V219" s="17"/>
    </row>
    <row r="220" spans="1:22" x14ac:dyDescent="0.35">
      <c r="A220" s="74">
        <v>485</v>
      </c>
      <c r="B220" s="19">
        <v>9230</v>
      </c>
      <c r="C220" s="19">
        <v>9310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</row>
    <row r="221" spans="1:22" x14ac:dyDescent="0.35">
      <c r="A221" s="74">
        <v>487</v>
      </c>
      <c r="B221" s="19">
        <v>2110</v>
      </c>
      <c r="C221" s="19">
        <v>2210</v>
      </c>
      <c r="D221" s="19">
        <v>2310</v>
      </c>
      <c r="E221" s="19">
        <v>2410</v>
      </c>
      <c r="F221" s="19">
        <v>5299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</row>
    <row r="222" spans="1:22" x14ac:dyDescent="0.35">
      <c r="A222" s="74">
        <v>488</v>
      </c>
      <c r="B222" s="19">
        <v>1974</v>
      </c>
      <c r="C222" s="19">
        <v>5265</v>
      </c>
      <c r="D222" s="19">
        <v>5281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</row>
    <row r="223" spans="1:22" x14ac:dyDescent="0.35">
      <c r="A223" s="74">
        <v>489</v>
      </c>
      <c r="B223" s="19">
        <v>1314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</row>
    <row r="224" spans="1:22" x14ac:dyDescent="0.35">
      <c r="A224" s="74">
        <v>490</v>
      </c>
      <c r="B224" s="19">
        <v>1974</v>
      </c>
      <c r="C224" s="19">
        <v>5265</v>
      </c>
      <c r="D224" s="19">
        <v>5281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</row>
    <row r="225" spans="1:22" x14ac:dyDescent="0.35">
      <c r="A225" s="74">
        <v>491</v>
      </c>
      <c r="B225" s="19">
        <v>1321</v>
      </c>
      <c r="C225" s="19">
        <v>5295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</row>
    <row r="226" spans="1:22" x14ac:dyDescent="0.35">
      <c r="A226" s="74">
        <v>493</v>
      </c>
      <c r="B226" s="19">
        <v>1960</v>
      </c>
      <c r="C226" s="19">
        <v>1974</v>
      </c>
      <c r="D226" s="19">
        <v>5185</v>
      </c>
      <c r="E226" s="19">
        <v>5265</v>
      </c>
      <c r="F226" s="19">
        <v>5281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</row>
    <row r="227" spans="1:22" x14ac:dyDescent="0.35">
      <c r="A227" s="74">
        <v>498</v>
      </c>
      <c r="B227" s="19">
        <v>1960</v>
      </c>
      <c r="C227" s="19">
        <v>9910</v>
      </c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</row>
    <row r="228" spans="1:22" x14ac:dyDescent="0.35">
      <c r="A228" s="74">
        <v>499</v>
      </c>
      <c r="B228" s="19">
        <v>5111</v>
      </c>
      <c r="C228" s="19">
        <v>5115</v>
      </c>
      <c r="D228" s="19">
        <v>5116</v>
      </c>
      <c r="E228" s="19">
        <v>5117</v>
      </c>
      <c r="F228" s="19">
        <v>5124</v>
      </c>
      <c r="G228" s="19">
        <v>5152</v>
      </c>
      <c r="H228" s="19">
        <v>5154</v>
      </c>
      <c r="I228" s="19">
        <v>5187</v>
      </c>
      <c r="J228" s="19">
        <v>5194</v>
      </c>
      <c r="K228" s="19">
        <v>5199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</row>
    <row r="229" spans="1:22" x14ac:dyDescent="0.35">
      <c r="A229" s="74">
        <v>502</v>
      </c>
      <c r="B229" s="19">
        <v>9230</v>
      </c>
      <c r="C229" s="19">
        <v>9232</v>
      </c>
      <c r="D229" s="19">
        <v>9234</v>
      </c>
      <c r="E229" s="19">
        <v>9238</v>
      </c>
      <c r="F229" s="19">
        <v>9240</v>
      </c>
      <c r="G229" s="19">
        <v>9242</v>
      </c>
      <c r="H229" s="19">
        <v>9244</v>
      </c>
      <c r="I229" s="19">
        <v>9246</v>
      </c>
      <c r="J229" s="19">
        <v>9310</v>
      </c>
      <c r="K229" s="19">
        <v>9311</v>
      </c>
      <c r="L229" s="19">
        <v>9320</v>
      </c>
      <c r="M229" s="19">
        <v>9321</v>
      </c>
      <c r="N229" s="19">
        <v>9323</v>
      </c>
      <c r="O229" s="19">
        <v>9324</v>
      </c>
      <c r="P229" s="19">
        <v>9325</v>
      </c>
      <c r="Q229" s="19">
        <v>9330</v>
      </c>
      <c r="R229" s="19">
        <v>9372</v>
      </c>
      <c r="S229" s="19">
        <v>9390</v>
      </c>
      <c r="T229" s="19"/>
      <c r="U229" s="19"/>
      <c r="V229" s="17"/>
    </row>
    <row r="230" spans="1:22" x14ac:dyDescent="0.35">
      <c r="A230" s="74">
        <v>503</v>
      </c>
      <c r="B230" s="19">
        <v>9230</v>
      </c>
      <c r="C230" s="19">
        <v>9232</v>
      </c>
      <c r="D230" s="19">
        <v>9234</v>
      </c>
      <c r="E230" s="19">
        <v>9238</v>
      </c>
      <c r="F230" s="19">
        <v>9240</v>
      </c>
      <c r="G230" s="19">
        <v>9242</v>
      </c>
      <c r="H230" s="19">
        <v>9244</v>
      </c>
      <c r="I230" s="19">
        <v>9246</v>
      </c>
      <c r="J230" s="19">
        <v>9310</v>
      </c>
      <c r="K230" s="19">
        <v>9311</v>
      </c>
      <c r="L230" s="19">
        <v>9320</v>
      </c>
      <c r="M230" s="19">
        <v>9321</v>
      </c>
      <c r="N230" s="19">
        <v>9323</v>
      </c>
      <c r="O230" s="19">
        <v>9324</v>
      </c>
      <c r="P230" s="19">
        <v>9325</v>
      </c>
      <c r="Q230" s="19">
        <v>9330</v>
      </c>
      <c r="R230" s="19">
        <v>9372</v>
      </c>
      <c r="S230" s="19">
        <v>9390</v>
      </c>
      <c r="T230" s="19"/>
      <c r="U230" s="19"/>
      <c r="V230" s="17"/>
    </row>
    <row r="231" spans="1:22" x14ac:dyDescent="0.35">
      <c r="A231" s="74">
        <v>505</v>
      </c>
      <c r="B231" s="19">
        <v>2110</v>
      </c>
      <c r="C231" s="19">
        <v>2210</v>
      </c>
      <c r="D231" s="19">
        <v>2310</v>
      </c>
      <c r="E231" s="19">
        <v>2410</v>
      </c>
      <c r="F231" s="19">
        <v>2510</v>
      </c>
      <c r="G231" s="19">
        <v>5171</v>
      </c>
      <c r="H231" s="19">
        <v>5172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</row>
    <row r="232" spans="1:22" x14ac:dyDescent="0.35">
      <c r="A232" s="74">
        <v>507</v>
      </c>
      <c r="B232" s="19">
        <v>1410</v>
      </c>
      <c r="C232" s="19">
        <v>1415</v>
      </c>
      <c r="D232" s="19">
        <v>1420</v>
      </c>
      <c r="E232" s="19">
        <v>1430</v>
      </c>
      <c r="F232" s="19">
        <v>1440</v>
      </c>
      <c r="G232" s="19">
        <v>1450</v>
      </c>
      <c r="H232" s="19">
        <v>1960</v>
      </c>
      <c r="I232" s="19">
        <v>1974</v>
      </c>
      <c r="J232" s="19">
        <v>1975</v>
      </c>
      <c r="K232" s="19">
        <v>2110</v>
      </c>
      <c r="L232" s="19">
        <v>2120</v>
      </c>
      <c r="M232" s="19">
        <v>2130</v>
      </c>
      <c r="N232" s="19">
        <v>2210</v>
      </c>
      <c r="O232" s="19">
        <v>2310</v>
      </c>
      <c r="P232" s="19">
        <v>2350</v>
      </c>
      <c r="Q232" s="19">
        <v>2370</v>
      </c>
      <c r="R232" s="19">
        <v>2410</v>
      </c>
      <c r="S232" s="19">
        <v>2430</v>
      </c>
      <c r="T232" s="19">
        <v>2450</v>
      </c>
      <c r="U232" s="19">
        <v>2510</v>
      </c>
      <c r="V232" s="17"/>
    </row>
    <row r="233" spans="1:22" x14ac:dyDescent="0.35">
      <c r="B233" s="19">
        <v>5185</v>
      </c>
      <c r="C233" s="19">
        <v>5195</v>
      </c>
      <c r="D233" s="19">
        <v>5225</v>
      </c>
      <c r="E233" s="19">
        <v>5227</v>
      </c>
      <c r="F233" s="19">
        <v>5265</v>
      </c>
      <c r="G233" s="19">
        <v>5281</v>
      </c>
      <c r="H233" s="19">
        <v>5289</v>
      </c>
      <c r="I233" s="19">
        <v>5294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</row>
    <row r="234" spans="1:22" x14ac:dyDescent="0.35">
      <c r="A234" s="74">
        <v>508</v>
      </c>
      <c r="B234" s="19">
        <v>1410</v>
      </c>
      <c r="C234" s="19">
        <v>1415</v>
      </c>
      <c r="D234" s="19">
        <v>1420</v>
      </c>
      <c r="E234" s="19">
        <v>1430</v>
      </c>
      <c r="F234" s="19">
        <v>1440</v>
      </c>
      <c r="G234" s="19">
        <v>1450</v>
      </c>
      <c r="H234" s="19">
        <v>1510</v>
      </c>
      <c r="I234" s="19">
        <v>1614</v>
      </c>
      <c r="J234" s="19">
        <v>1960</v>
      </c>
      <c r="K234" s="19">
        <v>1974</v>
      </c>
      <c r="L234" s="19">
        <v>1975</v>
      </c>
      <c r="M234" s="19">
        <v>1976</v>
      </c>
      <c r="N234" s="19">
        <v>2310</v>
      </c>
      <c r="O234" s="19">
        <v>2410</v>
      </c>
      <c r="P234" s="19">
        <v>2510</v>
      </c>
      <c r="Q234" s="19">
        <v>5112</v>
      </c>
      <c r="R234" s="19">
        <v>5125</v>
      </c>
      <c r="S234" s="19">
        <v>5127</v>
      </c>
      <c r="T234" s="19">
        <v>5128</v>
      </c>
      <c r="U234" s="19">
        <v>5153</v>
      </c>
    </row>
    <row r="235" spans="1:22" x14ac:dyDescent="0.35">
      <c r="B235" s="19">
        <v>5154</v>
      </c>
      <c r="C235" s="19">
        <v>5185</v>
      </c>
      <c r="D235" s="19">
        <v>5186</v>
      </c>
      <c r="E235" s="19">
        <v>5225</v>
      </c>
      <c r="F235" s="19">
        <v>5227</v>
      </c>
      <c r="G235" s="19">
        <v>5228</v>
      </c>
      <c r="H235" s="19">
        <v>5281</v>
      </c>
      <c r="I235" s="19">
        <v>5282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</row>
    <row r="236" spans="1:22" x14ac:dyDescent="0.35">
      <c r="A236" s="74">
        <v>513</v>
      </c>
      <c r="B236" s="19">
        <v>1209</v>
      </c>
      <c r="C236" s="19">
        <v>1210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</row>
    <row r="237" spans="1:22" x14ac:dyDescent="0.35">
      <c r="A237" s="74">
        <v>514</v>
      </c>
      <c r="B237" s="19">
        <v>9601</v>
      </c>
      <c r="C237" s="19">
        <v>9603</v>
      </c>
      <c r="D237" s="19">
        <v>9608</v>
      </c>
      <c r="E237" s="19">
        <v>9609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</row>
    <row r="238" spans="1:22" x14ac:dyDescent="0.35">
      <c r="A238" s="74">
        <v>515</v>
      </c>
      <c r="B238" s="19">
        <v>9601</v>
      </c>
      <c r="C238" s="19">
        <v>9603</v>
      </c>
      <c r="D238" s="19">
        <v>9608</v>
      </c>
      <c r="E238" s="19">
        <v>9609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</row>
    <row r="239" spans="1:22" x14ac:dyDescent="0.35">
      <c r="A239" s="74">
        <v>517</v>
      </c>
      <c r="B239" s="19">
        <v>2610</v>
      </c>
      <c r="C239" s="19">
        <v>2630</v>
      </c>
      <c r="D239" s="19">
        <v>2650</v>
      </c>
      <c r="E239" s="19">
        <v>5174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</row>
    <row r="240" spans="1:22" x14ac:dyDescent="0.35">
      <c r="A240" s="74">
        <v>518</v>
      </c>
      <c r="B240" s="19">
        <v>2610</v>
      </c>
      <c r="C240" s="19">
        <v>2630</v>
      </c>
      <c r="D240" s="19">
        <v>2650</v>
      </c>
      <c r="E240" s="19">
        <v>5174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</row>
    <row r="241" spans="1:23" x14ac:dyDescent="0.35">
      <c r="A241" s="74">
        <v>519</v>
      </c>
      <c r="B241" s="19">
        <v>2670</v>
      </c>
      <c r="C241" s="19">
        <v>5175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</row>
    <row r="242" spans="1:23" x14ac:dyDescent="0.35">
      <c r="A242" s="74">
        <v>520</v>
      </c>
      <c r="B242" s="19">
        <v>2670</v>
      </c>
      <c r="C242" s="19">
        <v>5175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</row>
    <row r="243" spans="1:23" x14ac:dyDescent="0.35">
      <c r="A243" s="73" t="s">
        <v>1396</v>
      </c>
      <c r="B243" s="19">
        <v>1321</v>
      </c>
      <c r="C243" s="19">
        <v>1621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</row>
    <row r="244" spans="1:23" x14ac:dyDescent="0.35">
      <c r="A244" s="74">
        <v>524</v>
      </c>
      <c r="B244" s="19">
        <v>1314</v>
      </c>
      <c r="C244" s="19">
        <v>1319</v>
      </c>
      <c r="D244" s="19">
        <v>1352</v>
      </c>
      <c r="E244" s="19">
        <v>1410</v>
      </c>
      <c r="F244" s="19">
        <v>1420</v>
      </c>
      <c r="G244" s="19">
        <v>1430</v>
      </c>
      <c r="H244" s="19">
        <v>1440</v>
      </c>
      <c r="I244" s="19">
        <v>1450</v>
      </c>
      <c r="J244" s="19">
        <v>1510</v>
      </c>
      <c r="K244" s="19">
        <v>2310</v>
      </c>
      <c r="L244" s="19">
        <v>2370</v>
      </c>
      <c r="M244" s="19">
        <v>2410</v>
      </c>
      <c r="N244" s="19">
        <v>5124</v>
      </c>
      <c r="O244" s="19">
        <v>5187</v>
      </c>
      <c r="P244" s="19">
        <v>5189</v>
      </c>
      <c r="Q244" s="19">
        <v>5199</v>
      </c>
      <c r="R244" s="19">
        <v>9850</v>
      </c>
      <c r="S244" s="19">
        <v>9920</v>
      </c>
      <c r="T244" s="19"/>
      <c r="U244" s="19"/>
      <c r="V244" s="17"/>
    </row>
    <row r="245" spans="1:23" x14ac:dyDescent="0.35">
      <c r="A245" s="74">
        <v>526</v>
      </c>
      <c r="B245" s="19">
        <v>1314</v>
      </c>
      <c r="C245" s="19">
        <v>1317</v>
      </c>
      <c r="D245" s="19">
        <v>1319</v>
      </c>
      <c r="E245" s="19">
        <v>1353</v>
      </c>
      <c r="F245" s="19">
        <v>1354</v>
      </c>
      <c r="G245" s="19">
        <v>1410</v>
      </c>
      <c r="H245" s="19">
        <v>1420</v>
      </c>
      <c r="I245" s="19">
        <v>1430</v>
      </c>
      <c r="J245" s="19">
        <v>1440</v>
      </c>
      <c r="K245" s="19">
        <v>1450</v>
      </c>
      <c r="L245" s="19">
        <v>1510</v>
      </c>
      <c r="M245" s="19">
        <v>1614</v>
      </c>
      <c r="N245" s="19">
        <v>1919</v>
      </c>
      <c r="O245" s="19">
        <v>2410</v>
      </c>
      <c r="P245" s="19">
        <v>5111</v>
      </c>
      <c r="Q245" s="19">
        <v>5124</v>
      </c>
      <c r="R245" s="19">
        <v>5154</v>
      </c>
      <c r="S245" s="19">
        <v>5181</v>
      </c>
      <c r="T245" s="19">
        <v>5187</v>
      </c>
      <c r="U245" s="19">
        <v>5189</v>
      </c>
      <c r="V245" s="17"/>
    </row>
    <row r="246" spans="1:23" x14ac:dyDescent="0.35">
      <c r="B246" s="19">
        <v>5199</v>
      </c>
      <c r="C246" s="19">
        <v>9850</v>
      </c>
      <c r="D246" s="19">
        <v>9920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</row>
    <row r="247" spans="1:23" x14ac:dyDescent="0.35">
      <c r="A247" s="74">
        <v>532</v>
      </c>
      <c r="B247" s="19">
        <v>2220</v>
      </c>
      <c r="C247" s="19">
        <v>2320</v>
      </c>
      <c r="D247" s="19">
        <v>2360</v>
      </c>
      <c r="E247" s="19">
        <v>2380</v>
      </c>
      <c r="F247" s="19">
        <v>2420</v>
      </c>
      <c r="G247" s="19">
        <v>2440</v>
      </c>
      <c r="H247" s="19">
        <v>2460</v>
      </c>
      <c r="I247" s="19">
        <v>2480</v>
      </c>
      <c r="J247" s="19">
        <v>2620</v>
      </c>
      <c r="K247" s="19">
        <v>2640</v>
      </c>
      <c r="L247" s="19">
        <v>2660</v>
      </c>
      <c r="M247" s="19">
        <v>2680</v>
      </c>
      <c r="N247" s="19">
        <v>9850</v>
      </c>
      <c r="O247" s="19">
        <v>9920</v>
      </c>
      <c r="P247" s="19"/>
      <c r="Q247" s="19"/>
      <c r="R247" s="19"/>
      <c r="S247" s="19"/>
      <c r="T247" s="19"/>
      <c r="U247" s="19"/>
      <c r="V247" s="17"/>
    </row>
    <row r="248" spans="1:23" x14ac:dyDescent="0.35">
      <c r="A248" s="74" t="s">
        <v>1434</v>
      </c>
      <c r="B248" s="19">
        <v>1345</v>
      </c>
      <c r="C248" s="19">
        <v>1352</v>
      </c>
      <c r="D248" s="19">
        <v>1353</v>
      </c>
      <c r="E248" s="19">
        <v>1354</v>
      </c>
      <c r="F248" s="19">
        <v>1355</v>
      </c>
      <c r="G248" s="19">
        <v>1645</v>
      </c>
      <c r="H248" s="19">
        <v>2220</v>
      </c>
      <c r="I248" s="19">
        <v>2320</v>
      </c>
      <c r="J248" s="19">
        <v>2360</v>
      </c>
      <c r="K248" s="19">
        <v>2380</v>
      </c>
      <c r="L248" s="19">
        <v>2410</v>
      </c>
      <c r="M248" s="19">
        <v>2420</v>
      </c>
      <c r="N248" s="19">
        <v>2440</v>
      </c>
      <c r="O248" s="19">
        <v>2460</v>
      </c>
      <c r="P248" s="19">
        <v>2480</v>
      </c>
      <c r="Q248" s="19">
        <v>2620</v>
      </c>
      <c r="R248" s="19">
        <v>2640</v>
      </c>
      <c r="S248" s="19">
        <v>2660</v>
      </c>
      <c r="T248" s="19">
        <v>2680</v>
      </c>
      <c r="U248" s="19">
        <v>5174</v>
      </c>
    </row>
    <row r="249" spans="1:23" x14ac:dyDescent="0.35">
      <c r="B249" s="19">
        <v>5175</v>
      </c>
      <c r="C249" s="19">
        <v>5274</v>
      </c>
      <c r="D249" s="19">
        <v>5275</v>
      </c>
      <c r="E249" s="19">
        <v>5295</v>
      </c>
      <c r="F249" s="19">
        <v>9920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0"/>
      <c r="W249" s="10"/>
    </row>
    <row r="250" spans="1:23" x14ac:dyDescent="0.35">
      <c r="A250" s="74">
        <v>534</v>
      </c>
      <c r="B250" s="19">
        <v>1321</v>
      </c>
      <c r="C250" s="19">
        <v>1621</v>
      </c>
      <c r="D250" s="19">
        <v>2110</v>
      </c>
      <c r="E250" s="19">
        <v>2120</v>
      </c>
      <c r="F250" s="19">
        <v>2130</v>
      </c>
      <c r="G250" s="19">
        <v>2140</v>
      </c>
      <c r="H250" s="19">
        <v>2210</v>
      </c>
      <c r="I250" s="19">
        <v>2310</v>
      </c>
      <c r="J250" s="19">
        <v>2350</v>
      </c>
      <c r="K250" s="19">
        <v>2370</v>
      </c>
      <c r="L250" s="19">
        <v>2410</v>
      </c>
      <c r="M250" s="19">
        <v>2430</v>
      </c>
      <c r="N250" s="19">
        <v>2450</v>
      </c>
      <c r="O250" s="19">
        <v>2470</v>
      </c>
      <c r="P250" s="19">
        <v>2610</v>
      </c>
      <c r="Q250" s="19">
        <v>2630</v>
      </c>
      <c r="R250" s="19">
        <v>2650</v>
      </c>
      <c r="S250" s="19">
        <v>2670</v>
      </c>
      <c r="T250" s="19">
        <v>9920</v>
      </c>
      <c r="U250" s="19"/>
      <c r="V250" s="67"/>
    </row>
    <row r="251" spans="1:23" x14ac:dyDescent="0.35">
      <c r="A251" s="74">
        <v>536</v>
      </c>
      <c r="B251" s="19">
        <v>9230</v>
      </c>
      <c r="C251" s="19">
        <v>9232</v>
      </c>
      <c r="D251" s="19">
        <v>9234</v>
      </c>
      <c r="E251" s="19">
        <v>9238</v>
      </c>
      <c r="F251" s="19">
        <v>9240</v>
      </c>
      <c r="G251" s="19">
        <v>9242</v>
      </c>
      <c r="H251" s="19">
        <v>9244</v>
      </c>
      <c r="I251" s="19">
        <v>9246</v>
      </c>
      <c r="J251" s="19">
        <v>9248</v>
      </c>
      <c r="K251" s="19">
        <v>9260</v>
      </c>
      <c r="L251" s="19">
        <v>9310</v>
      </c>
      <c r="M251" s="19">
        <v>9311</v>
      </c>
      <c r="N251" s="19">
        <v>9320</v>
      </c>
      <c r="O251" s="19">
        <v>9321</v>
      </c>
      <c r="P251" s="19">
        <v>9323</v>
      </c>
      <c r="Q251" s="19">
        <v>9324</v>
      </c>
      <c r="R251" s="19">
        <v>9325</v>
      </c>
      <c r="S251" s="19">
        <v>9330</v>
      </c>
      <c r="T251" s="19">
        <v>9340</v>
      </c>
      <c r="U251" s="19">
        <v>9372</v>
      </c>
      <c r="V251" s="67"/>
    </row>
    <row r="252" spans="1:23" x14ac:dyDescent="0.35">
      <c r="B252" s="19">
        <v>9390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67"/>
    </row>
    <row r="253" spans="1:23" x14ac:dyDescent="0.35">
      <c r="A253" s="74">
        <v>537</v>
      </c>
      <c r="B253" s="19">
        <v>9230</v>
      </c>
      <c r="C253" s="19">
        <v>9232</v>
      </c>
      <c r="D253" s="19">
        <v>9234</v>
      </c>
      <c r="E253" s="19">
        <v>9238</v>
      </c>
      <c r="F253" s="19">
        <v>9240</v>
      </c>
      <c r="G253" s="19">
        <v>9242</v>
      </c>
      <c r="H253" s="19">
        <v>9244</v>
      </c>
      <c r="I253" s="19">
        <v>9246</v>
      </c>
      <c r="J253" s="19">
        <v>9248</v>
      </c>
      <c r="K253" s="19">
        <v>9260</v>
      </c>
      <c r="L253" s="19">
        <v>9310</v>
      </c>
      <c r="M253" s="19">
        <v>9311</v>
      </c>
      <c r="N253" s="19">
        <v>9320</v>
      </c>
      <c r="O253" s="19">
        <v>9321</v>
      </c>
      <c r="P253" s="19">
        <v>9323</v>
      </c>
      <c r="Q253" s="19">
        <v>9324</v>
      </c>
      <c r="R253" s="19">
        <v>9325</v>
      </c>
      <c r="S253" s="19">
        <v>9330</v>
      </c>
      <c r="T253" s="19">
        <v>9340</v>
      </c>
      <c r="U253" s="19">
        <v>9372</v>
      </c>
      <c r="V253" s="17"/>
    </row>
    <row r="254" spans="1:23" x14ac:dyDescent="0.35">
      <c r="B254" s="19">
        <v>9390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</row>
    <row r="255" spans="1:23" x14ac:dyDescent="0.35">
      <c r="A255" s="74">
        <v>538</v>
      </c>
      <c r="B255" s="19">
        <v>2110</v>
      </c>
      <c r="C255" s="19">
        <v>2140</v>
      </c>
      <c r="D255" s="19">
        <v>2210</v>
      </c>
      <c r="E255" s="19">
        <v>2310</v>
      </c>
      <c r="F255" s="19">
        <v>2350</v>
      </c>
      <c r="G255" s="19">
        <v>2370</v>
      </c>
      <c r="H255" s="19">
        <v>2410</v>
      </c>
      <c r="I255" s="19">
        <v>2430</v>
      </c>
      <c r="J255" s="19">
        <v>2450</v>
      </c>
      <c r="K255" s="19">
        <v>2470</v>
      </c>
      <c r="L255" s="19">
        <v>2670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7"/>
    </row>
    <row r="256" spans="1:23" x14ac:dyDescent="0.35">
      <c r="A256" s="74">
        <v>539</v>
      </c>
      <c r="B256" s="19">
        <v>1345</v>
      </c>
      <c r="C256" s="19">
        <v>1621</v>
      </c>
      <c r="D256" s="19">
        <v>1645</v>
      </c>
      <c r="E256" s="19">
        <v>5295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</row>
    <row r="257" spans="1:22" x14ac:dyDescent="0.35">
      <c r="A257" s="74">
        <v>540</v>
      </c>
      <c r="B257" s="19">
        <v>1321</v>
      </c>
      <c r="C257" s="19">
        <v>1621</v>
      </c>
      <c r="D257" s="19">
        <v>9920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</row>
    <row r="258" spans="1:22" x14ac:dyDescent="0.35">
      <c r="A258" s="74">
        <v>543</v>
      </c>
      <c r="B258" s="19">
        <v>5111</v>
      </c>
      <c r="C258" s="19">
        <v>5148</v>
      </c>
      <c r="D258" s="19">
        <v>5151</v>
      </c>
      <c r="E258" s="19">
        <v>5152</v>
      </c>
      <c r="F258" s="19">
        <v>5153</v>
      </c>
      <c r="G258" s="19">
        <v>5154</v>
      </c>
      <c r="H258" s="19">
        <v>5155</v>
      </c>
      <c r="I258" s="19">
        <v>5158</v>
      </c>
      <c r="J258" s="19">
        <v>5190</v>
      </c>
      <c r="K258" s="19">
        <v>5191</v>
      </c>
      <c r="L258" s="19">
        <v>5192</v>
      </c>
      <c r="M258" s="19">
        <v>5199</v>
      </c>
      <c r="N258" s="19"/>
      <c r="O258" s="19"/>
      <c r="P258" s="19"/>
      <c r="Q258" s="19"/>
      <c r="R258" s="19"/>
      <c r="S258" s="19"/>
      <c r="T258" s="19"/>
      <c r="U258" s="19"/>
      <c r="V258" s="17"/>
    </row>
    <row r="259" spans="1:22" x14ac:dyDescent="0.35">
      <c r="A259" s="74">
        <v>550</v>
      </c>
      <c r="B259" s="19">
        <v>1352</v>
      </c>
      <c r="C259" s="19">
        <v>5111</v>
      </c>
      <c r="D259" s="19">
        <v>5154</v>
      </c>
      <c r="E259" s="19">
        <v>5158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</row>
    <row r="260" spans="1:22" x14ac:dyDescent="0.35">
      <c r="A260" s="74" t="s">
        <v>1437</v>
      </c>
      <c r="B260" s="19">
        <v>1322</v>
      </c>
      <c r="C260" s="19">
        <v>1622</v>
      </c>
      <c r="D260" s="19">
        <v>1694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</row>
    <row r="261" spans="1:22" x14ac:dyDescent="0.35">
      <c r="A261" s="74">
        <v>560</v>
      </c>
      <c r="B261" s="19">
        <v>1316</v>
      </c>
      <c r="C261" s="19">
        <v>1323</v>
      </c>
      <c r="D261" s="19">
        <v>1354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</row>
    <row r="262" spans="1:22" x14ac:dyDescent="0.35">
      <c r="A262" s="74">
        <v>562</v>
      </c>
      <c r="B262" s="19">
        <v>5114</v>
      </c>
      <c r="C262" s="19">
        <v>5126</v>
      </c>
      <c r="D262" s="19">
        <v>5226</v>
      </c>
      <c r="E262" s="19">
        <v>5266</v>
      </c>
      <c r="F262" s="19">
        <v>5268</v>
      </c>
      <c r="G262" s="19">
        <v>5910</v>
      </c>
      <c r="H262" s="19">
        <v>5920</v>
      </c>
      <c r="I262" s="19">
        <v>9920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</row>
    <row r="263" spans="1:22" x14ac:dyDescent="0.35">
      <c r="A263" s="74">
        <v>563</v>
      </c>
      <c r="B263" s="19">
        <v>1510</v>
      </c>
      <c r="C263" s="19">
        <v>1910</v>
      </c>
      <c r="D263" s="19">
        <v>1911</v>
      </c>
      <c r="E263" s="19">
        <v>1971</v>
      </c>
      <c r="F263" s="19">
        <v>1972</v>
      </c>
      <c r="G263" s="19">
        <v>5114</v>
      </c>
      <c r="H263" s="19">
        <v>5126</v>
      </c>
      <c r="I263" s="19">
        <v>5226</v>
      </c>
      <c r="J263" s="19">
        <v>9920</v>
      </c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</row>
    <row r="264" spans="1:22" x14ac:dyDescent="0.35">
      <c r="A264" s="74">
        <v>564</v>
      </c>
      <c r="B264" s="19">
        <v>7110</v>
      </c>
      <c r="C264" s="19">
        <v>7120</v>
      </c>
      <c r="D264" s="19">
        <v>7130</v>
      </c>
      <c r="E264" s="19">
        <v>7140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</row>
    <row r="265" spans="1:22" x14ac:dyDescent="0.35">
      <c r="A265" s="74">
        <v>565</v>
      </c>
      <c r="B265" s="19">
        <v>7110</v>
      </c>
      <c r="C265" s="19">
        <v>7120</v>
      </c>
      <c r="D265" s="19">
        <v>7130</v>
      </c>
      <c r="E265" s="19">
        <v>7140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</row>
    <row r="266" spans="1:22" x14ac:dyDescent="0.35">
      <c r="A266" s="74">
        <v>566</v>
      </c>
      <c r="B266" s="19">
        <v>7110</v>
      </c>
      <c r="C266" s="19">
        <v>7120</v>
      </c>
      <c r="D266" s="19">
        <v>7130</v>
      </c>
      <c r="E266" s="19">
        <v>7140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</row>
    <row r="267" spans="1:22" x14ac:dyDescent="0.35">
      <c r="A267" s="74">
        <v>567</v>
      </c>
      <c r="B267" s="19">
        <v>7110</v>
      </c>
      <c r="C267" s="19">
        <v>7120</v>
      </c>
      <c r="D267" s="19">
        <v>7130</v>
      </c>
      <c r="E267" s="19">
        <v>7140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</row>
    <row r="268" spans="1:22" x14ac:dyDescent="0.35">
      <c r="A268" s="74">
        <v>569</v>
      </c>
      <c r="B268" s="19">
        <v>2110</v>
      </c>
      <c r="C268" s="19">
        <v>2120</v>
      </c>
      <c r="D268" s="19">
        <v>2130</v>
      </c>
      <c r="E268" s="19">
        <v>2140</v>
      </c>
      <c r="F268" s="19">
        <v>2210</v>
      </c>
      <c r="G268" s="19">
        <v>2310</v>
      </c>
      <c r="H268" s="19">
        <v>2350</v>
      </c>
      <c r="I268" s="19">
        <v>2370</v>
      </c>
      <c r="J268" s="19">
        <v>2410</v>
      </c>
      <c r="K268" s="19">
        <v>2430</v>
      </c>
      <c r="L268" s="19">
        <v>2450</v>
      </c>
      <c r="M268" s="19">
        <v>2510</v>
      </c>
      <c r="N268" s="19"/>
      <c r="O268" s="19"/>
      <c r="P268" s="19"/>
      <c r="Q268" s="19"/>
      <c r="R268" s="19"/>
      <c r="S268" s="19"/>
      <c r="T268" s="19"/>
      <c r="U268" s="19"/>
      <c r="V268" s="17"/>
    </row>
    <row r="269" spans="1:22" x14ac:dyDescent="0.35">
      <c r="A269" s="74">
        <v>570</v>
      </c>
      <c r="B269" s="19">
        <v>1352</v>
      </c>
      <c r="C269" s="19">
        <v>1353</v>
      </c>
      <c r="D269" s="19">
        <v>1354</v>
      </c>
      <c r="E269" s="19">
        <v>5124</v>
      </c>
      <c r="F269" s="19">
        <v>5152</v>
      </c>
      <c r="G269" s="19">
        <v>5153</v>
      </c>
      <c r="H269" s="19">
        <v>5154</v>
      </c>
      <c r="I269" s="19">
        <v>5158</v>
      </c>
      <c r="J269" s="19">
        <v>5180</v>
      </c>
      <c r="K269" s="19">
        <v>5183</v>
      </c>
      <c r="L269" s="19">
        <v>5187</v>
      </c>
      <c r="M269" s="19">
        <v>5191</v>
      </c>
      <c r="N269" s="19">
        <v>5194</v>
      </c>
      <c r="O269" s="19">
        <v>5199</v>
      </c>
      <c r="P269" s="19">
        <v>5273</v>
      </c>
      <c r="Q269" s="19"/>
      <c r="R269" s="19"/>
      <c r="S269" s="19"/>
      <c r="T269" s="19"/>
      <c r="U269" s="19"/>
      <c r="V269" s="17"/>
    </row>
    <row r="270" spans="1:22" x14ac:dyDescent="0.35">
      <c r="A270" s="74">
        <v>571</v>
      </c>
      <c r="B270" s="19">
        <v>1312</v>
      </c>
      <c r="C270" s="19">
        <v>5116</v>
      </c>
      <c r="D270" s="19">
        <v>5155</v>
      </c>
      <c r="E270" s="19">
        <v>5191</v>
      </c>
      <c r="F270" s="19">
        <v>5199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</row>
    <row r="271" spans="1:22" x14ac:dyDescent="0.35">
      <c r="A271" s="74">
        <v>572</v>
      </c>
      <c r="B271" s="19">
        <v>2110</v>
      </c>
      <c r="C271" s="19">
        <v>2120</v>
      </c>
      <c r="D271" s="19">
        <v>2130</v>
      </c>
      <c r="E271" s="19">
        <v>2210</v>
      </c>
      <c r="F271" s="19">
        <v>2310</v>
      </c>
      <c r="G271" s="19">
        <v>2350</v>
      </c>
      <c r="H271" s="19">
        <v>2370</v>
      </c>
      <c r="I271" s="19">
        <v>2410</v>
      </c>
      <c r="J271" s="19">
        <v>2430</v>
      </c>
      <c r="K271" s="19">
        <v>2450</v>
      </c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</row>
    <row r="272" spans="1:22" x14ac:dyDescent="0.35">
      <c r="A272" s="74">
        <v>573</v>
      </c>
      <c r="B272" s="19">
        <v>5153</v>
      </c>
      <c r="C272" s="19">
        <v>5154</v>
      </c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</row>
    <row r="273" spans="1:34" x14ac:dyDescent="0.35">
      <c r="A273" s="74">
        <v>574</v>
      </c>
      <c r="B273" s="19">
        <v>5153</v>
      </c>
      <c r="C273" s="19">
        <v>5154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</row>
    <row r="274" spans="1:34" x14ac:dyDescent="0.35">
      <c r="A274" s="74">
        <v>576</v>
      </c>
      <c r="B274" s="19">
        <v>2110</v>
      </c>
      <c r="C274" s="19">
        <v>2210</v>
      </c>
      <c r="D274" s="19">
        <v>2310</v>
      </c>
      <c r="E274" s="19">
        <v>2510</v>
      </c>
      <c r="F274" s="19">
        <v>5171</v>
      </c>
      <c r="G274" s="19">
        <v>5172</v>
      </c>
      <c r="H274" s="19">
        <v>5173</v>
      </c>
      <c r="I274" s="19">
        <v>5271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7"/>
    </row>
    <row r="275" spans="1:34" x14ac:dyDescent="0.35">
      <c r="A275" s="74">
        <v>578</v>
      </c>
      <c r="B275" s="19">
        <v>1352</v>
      </c>
      <c r="C275" s="19">
        <v>1353</v>
      </c>
      <c r="D275" s="19">
        <v>1354</v>
      </c>
      <c r="E275" s="19">
        <v>5124</v>
      </c>
      <c r="F275" s="19">
        <v>5153</v>
      </c>
      <c r="G275" s="19">
        <v>5154</v>
      </c>
      <c r="H275" s="19">
        <v>5158</v>
      </c>
      <c r="I275" s="19">
        <v>5180</v>
      </c>
      <c r="J275" s="19">
        <v>5183</v>
      </c>
      <c r="K275" s="19">
        <v>5187</v>
      </c>
      <c r="L275" s="19">
        <v>5191</v>
      </c>
      <c r="M275" s="19">
        <v>5194</v>
      </c>
      <c r="N275" s="19">
        <v>5199</v>
      </c>
      <c r="O275" s="19">
        <v>5273</v>
      </c>
      <c r="P275" s="19"/>
      <c r="Q275" s="19"/>
      <c r="R275" s="19"/>
      <c r="S275" s="19"/>
      <c r="T275" s="19"/>
      <c r="U275" s="19"/>
      <c r="V275" s="17"/>
    </row>
    <row r="276" spans="1:34" x14ac:dyDescent="0.35">
      <c r="A276" s="74">
        <v>580</v>
      </c>
      <c r="B276" s="19">
        <v>1614</v>
      </c>
      <c r="C276" s="19">
        <v>1652</v>
      </c>
      <c r="D276" s="19">
        <v>2110</v>
      </c>
      <c r="E276" s="19">
        <v>2120</v>
      </c>
      <c r="F276" s="19">
        <v>2130</v>
      </c>
      <c r="G276" s="19">
        <v>2140</v>
      </c>
      <c r="H276" s="19">
        <v>2210</v>
      </c>
      <c r="I276" s="19">
        <v>2310</v>
      </c>
      <c r="J276" s="19">
        <v>2350</v>
      </c>
      <c r="K276" s="19">
        <v>2370</v>
      </c>
      <c r="L276" s="19">
        <v>2410</v>
      </c>
      <c r="M276" s="19">
        <v>2430</v>
      </c>
      <c r="N276" s="19">
        <v>2450</v>
      </c>
      <c r="O276" s="19">
        <v>2510</v>
      </c>
      <c r="P276" s="19">
        <v>5171</v>
      </c>
      <c r="Q276" s="19">
        <v>5172</v>
      </c>
      <c r="R276" s="19"/>
      <c r="S276" s="19"/>
      <c r="T276" s="19"/>
      <c r="U276" s="19"/>
      <c r="V276" s="17"/>
    </row>
    <row r="277" spans="1:34" x14ac:dyDescent="0.35">
      <c r="A277" s="74">
        <v>581</v>
      </c>
      <c r="B277" s="19">
        <v>5284</v>
      </c>
      <c r="C277" s="19">
        <v>9112</v>
      </c>
      <c r="D277" s="19">
        <v>9230</v>
      </c>
      <c r="E277" s="19">
        <v>9232</v>
      </c>
      <c r="F277" s="19">
        <v>9234</v>
      </c>
      <c r="G277" s="19">
        <v>9238</v>
      </c>
      <c r="H277" s="19">
        <v>9240</v>
      </c>
      <c r="I277" s="19">
        <v>9242</v>
      </c>
      <c r="J277" s="19">
        <v>9244</v>
      </c>
      <c r="K277" s="19">
        <v>9246</v>
      </c>
      <c r="L277" s="19">
        <v>9248</v>
      </c>
      <c r="M277" s="19">
        <v>9250</v>
      </c>
      <c r="N277" s="19">
        <v>9252</v>
      </c>
      <c r="O277" s="19">
        <v>9255</v>
      </c>
      <c r="P277" s="19">
        <v>9260</v>
      </c>
      <c r="Q277" s="19">
        <v>9270</v>
      </c>
      <c r="R277" s="19">
        <v>9271</v>
      </c>
      <c r="S277" s="19">
        <v>9272</v>
      </c>
      <c r="T277" s="19">
        <v>9273</v>
      </c>
      <c r="U277" s="19">
        <v>9274</v>
      </c>
      <c r="V277" s="17"/>
    </row>
    <row r="278" spans="1:34" x14ac:dyDescent="0.35">
      <c r="A278" s="74" t="s">
        <v>1185</v>
      </c>
      <c r="B278" s="19">
        <v>9275</v>
      </c>
      <c r="C278" s="19">
        <v>9276</v>
      </c>
      <c r="D278" s="19">
        <v>9283</v>
      </c>
      <c r="E278" s="19">
        <v>9284</v>
      </c>
      <c r="F278" s="19">
        <v>9285</v>
      </c>
      <c r="G278" s="19">
        <v>9310</v>
      </c>
      <c r="H278" s="19">
        <v>9311</v>
      </c>
      <c r="I278" s="19">
        <v>9320</v>
      </c>
      <c r="J278" s="19">
        <v>9321</v>
      </c>
      <c r="K278" s="19">
        <v>9323</v>
      </c>
      <c r="L278" s="19">
        <v>9324</v>
      </c>
      <c r="M278" s="19">
        <v>9325</v>
      </c>
      <c r="N278" s="19">
        <v>9330</v>
      </c>
      <c r="O278" s="19">
        <v>9340</v>
      </c>
      <c r="P278" s="19">
        <v>9370</v>
      </c>
      <c r="Q278" s="19">
        <v>9372</v>
      </c>
      <c r="R278" s="19">
        <v>9390</v>
      </c>
      <c r="S278" s="19"/>
      <c r="T278" s="19"/>
      <c r="U278" s="19"/>
      <c r="V278" s="17"/>
    </row>
    <row r="279" spans="1:34" x14ac:dyDescent="0.35">
      <c r="A279" s="74">
        <v>582</v>
      </c>
      <c r="B279" s="19">
        <v>9112</v>
      </c>
      <c r="C279" s="19">
        <v>9230</v>
      </c>
      <c r="D279" s="19">
        <v>9232</v>
      </c>
      <c r="E279" s="19">
        <v>9234</v>
      </c>
      <c r="F279" s="19">
        <v>9238</v>
      </c>
      <c r="G279" s="19">
        <v>9240</v>
      </c>
      <c r="H279" s="19">
        <v>9242</v>
      </c>
      <c r="I279" s="19">
        <v>9244</v>
      </c>
      <c r="J279" s="19">
        <v>9246</v>
      </c>
      <c r="K279" s="19">
        <v>9248</v>
      </c>
      <c r="L279" s="19">
        <v>9250</v>
      </c>
      <c r="M279" s="19">
        <v>9252</v>
      </c>
      <c r="N279" s="19">
        <v>9255</v>
      </c>
      <c r="O279" s="19">
        <v>9260</v>
      </c>
      <c r="P279" s="19">
        <v>9270</v>
      </c>
      <c r="Q279" s="19">
        <v>9271</v>
      </c>
      <c r="R279" s="19">
        <v>9272</v>
      </c>
      <c r="S279" s="19">
        <v>9273</v>
      </c>
      <c r="T279" s="19">
        <v>9274</v>
      </c>
      <c r="U279" s="19">
        <v>9275</v>
      </c>
      <c r="V279" s="17"/>
    </row>
    <row r="280" spans="1:34" x14ac:dyDescent="0.35">
      <c r="A280" s="74" t="s">
        <v>1185</v>
      </c>
      <c r="B280" s="19">
        <v>9283</v>
      </c>
      <c r="C280" s="19">
        <v>9284</v>
      </c>
      <c r="D280" s="19">
        <v>9285</v>
      </c>
      <c r="E280" s="19">
        <v>9310</v>
      </c>
      <c r="F280" s="19">
        <v>9311</v>
      </c>
      <c r="G280" s="19">
        <v>9320</v>
      </c>
      <c r="H280" s="19">
        <v>9321</v>
      </c>
      <c r="I280" s="19">
        <v>9323</v>
      </c>
      <c r="J280" s="19">
        <v>9324</v>
      </c>
      <c r="K280" s="19">
        <v>9325</v>
      </c>
      <c r="L280" s="19">
        <v>9330</v>
      </c>
      <c r="M280" s="19">
        <v>9340</v>
      </c>
      <c r="N280" s="19">
        <v>9370</v>
      </c>
      <c r="O280" s="19">
        <v>9372</v>
      </c>
      <c r="P280" s="19">
        <v>9390</v>
      </c>
      <c r="Q280" s="19"/>
      <c r="R280" s="19"/>
      <c r="S280" s="19"/>
      <c r="T280" s="19"/>
      <c r="U280" s="19"/>
      <c r="V280" s="17"/>
    </row>
    <row r="281" spans="1:34" x14ac:dyDescent="0.35">
      <c r="A281" s="74">
        <v>583</v>
      </c>
      <c r="B281" s="19">
        <v>1312</v>
      </c>
      <c r="C281" s="19">
        <v>5155</v>
      </c>
      <c r="D281" s="19">
        <v>5191</v>
      </c>
      <c r="E281" s="19">
        <v>5199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7"/>
    </row>
    <row r="282" spans="1:34" x14ac:dyDescent="0.35">
      <c r="A282" s="74">
        <v>584</v>
      </c>
      <c r="B282" s="19">
        <v>9120</v>
      </c>
      <c r="C282" s="19">
        <v>9230</v>
      </c>
      <c r="D282" s="19">
        <v>9234</v>
      </c>
      <c r="E282" s="19">
        <v>9238</v>
      </c>
      <c r="F282" s="19">
        <v>9248</v>
      </c>
      <c r="G282" s="19">
        <v>9255</v>
      </c>
      <c r="H282" s="19">
        <v>9260</v>
      </c>
      <c r="I282" s="19">
        <v>9321</v>
      </c>
      <c r="J282" s="19">
        <v>9370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7"/>
    </row>
    <row r="283" spans="1:34" x14ac:dyDescent="0.35">
      <c r="A283" s="74">
        <v>587</v>
      </c>
      <c r="B283" s="19">
        <v>1120</v>
      </c>
      <c r="C283" s="19">
        <v>1130</v>
      </c>
      <c r="D283" s="19">
        <v>1140</v>
      </c>
      <c r="E283" s="19">
        <v>1150</v>
      </c>
      <c r="F283" s="19">
        <v>1205</v>
      </c>
      <c r="G283" s="19">
        <v>1210</v>
      </c>
      <c r="H283" s="19">
        <v>1220</v>
      </c>
      <c r="I283" s="19">
        <v>1230</v>
      </c>
      <c r="J283" s="19">
        <v>1240</v>
      </c>
      <c r="K283" s="19">
        <v>1271</v>
      </c>
      <c r="L283" s="19">
        <v>1272</v>
      </c>
      <c r="M283" s="19">
        <v>1273</v>
      </c>
      <c r="N283" s="19">
        <v>1278</v>
      </c>
      <c r="O283" s="19">
        <v>1280</v>
      </c>
      <c r="P283" s="19">
        <v>1311</v>
      </c>
      <c r="Q283" s="19">
        <v>1312</v>
      </c>
      <c r="R283" s="19">
        <v>1313</v>
      </c>
      <c r="S283" s="19">
        <v>1314</v>
      </c>
      <c r="T283" s="19">
        <v>1316</v>
      </c>
      <c r="U283" s="19">
        <v>1317</v>
      </c>
      <c r="V283" s="17"/>
    </row>
    <row r="284" spans="1:34" x14ac:dyDescent="0.35">
      <c r="A284" s="74" t="s">
        <v>1185</v>
      </c>
      <c r="B284" s="19">
        <v>1318</v>
      </c>
      <c r="C284" s="19">
        <v>1319</v>
      </c>
      <c r="D284" s="19">
        <v>1320</v>
      </c>
      <c r="E284" s="19">
        <v>1321</v>
      </c>
      <c r="F284" s="19">
        <v>1322</v>
      </c>
      <c r="G284" s="19">
        <v>1341</v>
      </c>
      <c r="H284" s="19">
        <v>1342</v>
      </c>
      <c r="I284" s="19">
        <v>1343</v>
      </c>
      <c r="J284" s="19">
        <v>1344</v>
      </c>
      <c r="K284" s="19">
        <v>1346</v>
      </c>
      <c r="L284" s="19">
        <v>1347</v>
      </c>
      <c r="M284" s="19">
        <v>1348</v>
      </c>
      <c r="N284" s="19">
        <v>1349</v>
      </c>
      <c r="O284" s="19">
        <v>1351</v>
      </c>
      <c r="P284" s="19">
        <v>1352</v>
      </c>
      <c r="Q284" s="19">
        <v>1353</v>
      </c>
      <c r="R284" s="19">
        <v>1354</v>
      </c>
      <c r="S284" s="19">
        <v>1355</v>
      </c>
      <c r="T284" s="19">
        <v>1359</v>
      </c>
      <c r="U284" s="19">
        <v>1410</v>
      </c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x14ac:dyDescent="0.35">
      <c r="A285" s="74" t="s">
        <v>1185</v>
      </c>
      <c r="B285" s="19">
        <v>1420</v>
      </c>
      <c r="C285" s="19">
        <v>1430</v>
      </c>
      <c r="D285" s="19">
        <v>1440</v>
      </c>
      <c r="E285" s="19">
        <v>1450</v>
      </c>
      <c r="F285" s="19">
        <v>1510</v>
      </c>
      <c r="G285" s="19">
        <v>1611</v>
      </c>
      <c r="H285" s="19">
        <v>1614</v>
      </c>
      <c r="I285" s="19">
        <v>1619</v>
      </c>
      <c r="J285" s="19">
        <v>1621</v>
      </c>
      <c r="K285" s="19">
        <v>1622</v>
      </c>
      <c r="L285" s="19">
        <v>1641</v>
      </c>
      <c r="M285" s="19">
        <v>1644</v>
      </c>
      <c r="N285" s="19">
        <v>1649</v>
      </c>
      <c r="O285" s="19">
        <v>1652</v>
      </c>
      <c r="P285" s="19">
        <v>1694</v>
      </c>
      <c r="Q285" s="19">
        <v>2110</v>
      </c>
      <c r="R285" s="19">
        <v>2120</v>
      </c>
      <c r="S285" s="19">
        <v>2130</v>
      </c>
      <c r="T285" s="19">
        <v>2210</v>
      </c>
      <c r="U285" s="19">
        <v>2220</v>
      </c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x14ac:dyDescent="0.35">
      <c r="A286" s="74" t="s">
        <v>1185</v>
      </c>
      <c r="B286" s="19">
        <v>2310</v>
      </c>
      <c r="C286" s="19">
        <v>2320</v>
      </c>
      <c r="D286" s="19">
        <v>2350</v>
      </c>
      <c r="E286" s="19">
        <v>2360</v>
      </c>
      <c r="F286" s="19">
        <v>2370</v>
      </c>
      <c r="G286" s="19">
        <v>2380</v>
      </c>
      <c r="H286" s="19">
        <v>2410</v>
      </c>
      <c r="I286" s="19">
        <v>2420</v>
      </c>
      <c r="J286" s="19">
        <v>2430</v>
      </c>
      <c r="K286" s="19">
        <v>2440</v>
      </c>
      <c r="L286" s="19">
        <v>2450</v>
      </c>
      <c r="M286" s="19">
        <v>2460</v>
      </c>
      <c r="N286" s="19">
        <v>2470</v>
      </c>
      <c r="O286" s="19">
        <v>2480</v>
      </c>
      <c r="P286" s="19">
        <v>2510</v>
      </c>
      <c r="Q286" s="19">
        <v>2610</v>
      </c>
      <c r="R286" s="19">
        <v>2620</v>
      </c>
      <c r="S286" s="19">
        <v>2630</v>
      </c>
      <c r="T286" s="19">
        <v>2640</v>
      </c>
      <c r="U286" s="19">
        <v>2650</v>
      </c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x14ac:dyDescent="0.35">
      <c r="B287" s="19">
        <v>2660</v>
      </c>
      <c r="C287" s="19">
        <v>2670</v>
      </c>
      <c r="D287" s="19">
        <v>2680</v>
      </c>
      <c r="E287" s="19">
        <v>5111</v>
      </c>
      <c r="F287" s="19">
        <v>5112</v>
      </c>
      <c r="G287" s="19">
        <v>5113</v>
      </c>
      <c r="H287" s="19">
        <v>5114</v>
      </c>
      <c r="I287" s="19">
        <v>5115</v>
      </c>
      <c r="J287" s="19">
        <v>5116</v>
      </c>
      <c r="K287" s="19">
        <v>5117</v>
      </c>
      <c r="L287" s="19">
        <v>5118</v>
      </c>
      <c r="M287" s="19">
        <v>5121</v>
      </c>
      <c r="N287" s="19">
        <v>5122</v>
      </c>
      <c r="O287" s="19">
        <v>5124</v>
      </c>
      <c r="P287" s="19">
        <v>5125</v>
      </c>
      <c r="Q287" s="19">
        <v>5126</v>
      </c>
      <c r="R287" s="19">
        <v>5127</v>
      </c>
      <c r="S287" s="19">
        <v>5128</v>
      </c>
      <c r="T287" s="19">
        <v>5130</v>
      </c>
      <c r="U287" s="19">
        <v>5140</v>
      </c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x14ac:dyDescent="0.35">
      <c r="A288" s="74" t="s">
        <v>1185</v>
      </c>
      <c r="B288" s="19">
        <v>5145</v>
      </c>
      <c r="C288" s="19">
        <v>5151</v>
      </c>
      <c r="D288" s="19">
        <v>5152</v>
      </c>
      <c r="E288" s="19">
        <v>5153</v>
      </c>
      <c r="F288" s="19">
        <v>5154</v>
      </c>
      <c r="G288" s="19">
        <v>5155</v>
      </c>
      <c r="H288" s="19">
        <v>5157</v>
      </c>
      <c r="I288" s="19">
        <v>5158</v>
      </c>
      <c r="J288" s="19">
        <v>5161</v>
      </c>
      <c r="K288" s="19">
        <v>5162</v>
      </c>
      <c r="L288" s="19">
        <v>5169</v>
      </c>
      <c r="M288" s="19">
        <v>5171</v>
      </c>
      <c r="N288" s="19">
        <v>5172</v>
      </c>
      <c r="O288" s="19">
        <v>5173</v>
      </c>
      <c r="P288" s="19">
        <v>5174</v>
      </c>
      <c r="Q288" s="19">
        <v>5175</v>
      </c>
      <c r="R288" s="19">
        <v>5181</v>
      </c>
      <c r="S288" s="19">
        <v>5190</v>
      </c>
      <c r="T288" s="19">
        <v>5191</v>
      </c>
      <c r="U288" s="19">
        <v>5192</v>
      </c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5" x14ac:dyDescent="0.35">
      <c r="A289" s="74" t="s">
        <v>1185</v>
      </c>
      <c r="B289" s="19">
        <v>5193</v>
      </c>
      <c r="C289" s="19">
        <v>5194</v>
      </c>
      <c r="D289" s="19">
        <v>5195</v>
      </c>
      <c r="E289" s="19">
        <v>5197</v>
      </c>
      <c r="F289" s="19">
        <v>5198</v>
      </c>
      <c r="G289" s="19">
        <v>5199</v>
      </c>
      <c r="H289" s="19">
        <v>5216</v>
      </c>
      <c r="I289" s="19">
        <v>5225</v>
      </c>
      <c r="J289" s="19">
        <v>5227</v>
      </c>
      <c r="K289" s="19">
        <v>5228</v>
      </c>
      <c r="L289" s="19">
        <v>5247</v>
      </c>
      <c r="M289" s="19">
        <v>5253</v>
      </c>
      <c r="N289" s="19">
        <v>5261</v>
      </c>
      <c r="O289" s="19">
        <v>5262</v>
      </c>
      <c r="P289" s="19">
        <v>5269</v>
      </c>
      <c r="Q289" s="19">
        <v>5271</v>
      </c>
      <c r="R289" s="19">
        <v>5272</v>
      </c>
      <c r="S289" s="19">
        <v>5273</v>
      </c>
      <c r="T289" s="19">
        <v>5274</v>
      </c>
      <c r="U289" s="19">
        <v>5275</v>
      </c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5" x14ac:dyDescent="0.35">
      <c r="A290" s="74" t="s">
        <v>1185</v>
      </c>
      <c r="B290" s="19">
        <v>5285</v>
      </c>
      <c r="C290" s="19">
        <v>5290</v>
      </c>
      <c r="D290" s="19">
        <v>5291</v>
      </c>
      <c r="E290" s="19">
        <v>5292</v>
      </c>
      <c r="F290" s="19">
        <v>5293</v>
      </c>
      <c r="G290" s="19">
        <v>5295</v>
      </c>
      <c r="H290" s="19">
        <v>5296</v>
      </c>
      <c r="I290" s="19">
        <v>5297</v>
      </c>
      <c r="J290" s="19">
        <v>5299</v>
      </c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1:35" x14ac:dyDescent="0.35">
      <c r="A291" s="74">
        <v>588</v>
      </c>
      <c r="B291" s="19">
        <v>1120</v>
      </c>
      <c r="C291" s="19">
        <v>1130</v>
      </c>
      <c r="D291" s="19">
        <v>1140</v>
      </c>
      <c r="E291" s="19">
        <v>1150</v>
      </c>
      <c r="F291" s="19">
        <v>1205</v>
      </c>
      <c r="G291" s="19">
        <v>1210</v>
      </c>
      <c r="H291" s="19">
        <v>1220</v>
      </c>
      <c r="I291" s="19">
        <v>1230</v>
      </c>
      <c r="J291" s="19">
        <v>1240</v>
      </c>
      <c r="K291" s="19">
        <v>1271</v>
      </c>
      <c r="L291" s="19">
        <v>1272</v>
      </c>
      <c r="M291" s="19">
        <v>1273</v>
      </c>
      <c r="N291" s="19">
        <v>1278</v>
      </c>
      <c r="O291" s="19">
        <v>1280</v>
      </c>
      <c r="P291" s="19">
        <v>1311</v>
      </c>
      <c r="Q291" s="19">
        <v>1312</v>
      </c>
      <c r="R291" s="19">
        <v>1313</v>
      </c>
      <c r="S291" s="19">
        <v>1314</v>
      </c>
      <c r="T291" s="19">
        <v>1316</v>
      </c>
      <c r="U291" s="19">
        <v>1317</v>
      </c>
      <c r="V291" s="17"/>
    </row>
    <row r="292" spans="1:35" x14ac:dyDescent="0.35">
      <c r="A292" s="74" t="s">
        <v>1185</v>
      </c>
      <c r="B292" s="19">
        <v>1318</v>
      </c>
      <c r="C292" s="19">
        <v>1319</v>
      </c>
      <c r="D292" s="19">
        <v>1320</v>
      </c>
      <c r="E292" s="19">
        <v>1321</v>
      </c>
      <c r="F292" s="19">
        <v>1322</v>
      </c>
      <c r="G292" s="19">
        <v>1341</v>
      </c>
      <c r="H292" s="19">
        <v>1342</v>
      </c>
      <c r="I292" s="19">
        <v>1343</v>
      </c>
      <c r="J292" s="19">
        <v>1344</v>
      </c>
      <c r="K292" s="19">
        <v>1346</v>
      </c>
      <c r="L292" s="19">
        <v>1347</v>
      </c>
      <c r="M292" s="19">
        <v>1348</v>
      </c>
      <c r="N292" s="19">
        <v>1349</v>
      </c>
      <c r="O292" s="19">
        <v>1351</v>
      </c>
      <c r="P292" s="19">
        <v>1352</v>
      </c>
      <c r="Q292" s="19">
        <v>1353</v>
      </c>
      <c r="R292" s="19">
        <v>1354</v>
      </c>
      <c r="S292" s="19">
        <v>1355</v>
      </c>
      <c r="T292" s="19">
        <v>1410</v>
      </c>
      <c r="U292" s="19">
        <v>1420</v>
      </c>
    </row>
    <row r="293" spans="1:35" x14ac:dyDescent="0.35">
      <c r="A293" s="74" t="s">
        <v>1185</v>
      </c>
      <c r="B293" s="19">
        <v>1430</v>
      </c>
      <c r="C293" s="19">
        <v>1440</v>
      </c>
      <c r="D293" s="19">
        <v>1450</v>
      </c>
      <c r="E293" s="19">
        <v>1510</v>
      </c>
      <c r="F293" s="19">
        <v>1611</v>
      </c>
      <c r="G293" s="19">
        <v>1614</v>
      </c>
      <c r="H293" s="19">
        <v>1619</v>
      </c>
      <c r="I293" s="19">
        <v>1621</v>
      </c>
      <c r="J293" s="19">
        <v>1622</v>
      </c>
      <c r="K293" s="19">
        <v>1641</v>
      </c>
      <c r="L293" s="19">
        <v>1644</v>
      </c>
      <c r="M293" s="19">
        <v>1649</v>
      </c>
      <c r="N293" s="19">
        <v>1652</v>
      </c>
      <c r="O293" s="19">
        <v>1653</v>
      </c>
      <c r="P293" s="19">
        <v>1694</v>
      </c>
      <c r="Q293" s="19">
        <v>2110</v>
      </c>
      <c r="R293" s="19">
        <v>2120</v>
      </c>
      <c r="S293" s="19">
        <v>2130</v>
      </c>
      <c r="T293" s="19">
        <v>2210</v>
      </c>
      <c r="U293" s="19">
        <v>2220</v>
      </c>
    </row>
    <row r="294" spans="1:35" x14ac:dyDescent="0.35">
      <c r="A294" s="74" t="s">
        <v>1185</v>
      </c>
      <c r="B294" s="19">
        <v>2310</v>
      </c>
      <c r="C294" s="19">
        <v>2320</v>
      </c>
      <c r="D294" s="19">
        <v>2350</v>
      </c>
      <c r="E294" s="19">
        <v>2360</v>
      </c>
      <c r="F294" s="19">
        <v>2370</v>
      </c>
      <c r="G294" s="19">
        <v>2380</v>
      </c>
      <c r="H294" s="19">
        <v>2410</v>
      </c>
      <c r="I294" s="19">
        <v>2420</v>
      </c>
      <c r="J294" s="19">
        <v>2430</v>
      </c>
      <c r="K294" s="19">
        <v>2440</v>
      </c>
      <c r="L294" s="19">
        <v>2450</v>
      </c>
      <c r="M294" s="19">
        <v>2460</v>
      </c>
      <c r="N294" s="19">
        <v>2470</v>
      </c>
      <c r="O294" s="19">
        <v>2480</v>
      </c>
      <c r="P294" s="19">
        <v>2510</v>
      </c>
      <c r="Q294" s="19">
        <v>2610</v>
      </c>
      <c r="R294" s="19">
        <v>2620</v>
      </c>
      <c r="S294" s="19">
        <v>2630</v>
      </c>
      <c r="T294" s="19">
        <v>2640</v>
      </c>
      <c r="U294" s="19">
        <v>2650</v>
      </c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35">
      <c r="B295" s="19">
        <v>2660</v>
      </c>
      <c r="C295" s="19">
        <v>2670</v>
      </c>
      <c r="D295" s="19">
        <v>2680</v>
      </c>
      <c r="E295" s="19">
        <v>5111</v>
      </c>
      <c r="F295" s="19">
        <v>5112</v>
      </c>
      <c r="G295" s="19">
        <v>5113</v>
      </c>
      <c r="H295" s="19">
        <v>5114</v>
      </c>
      <c r="I295" s="19">
        <v>5115</v>
      </c>
      <c r="J295" s="19">
        <v>5116</v>
      </c>
      <c r="K295" s="19">
        <v>5117</v>
      </c>
      <c r="L295" s="19">
        <v>5118</v>
      </c>
      <c r="M295" s="19">
        <v>5121</v>
      </c>
      <c r="N295" s="19">
        <v>5122</v>
      </c>
      <c r="O295" s="19">
        <v>5124</v>
      </c>
      <c r="P295" s="19">
        <v>5125</v>
      </c>
      <c r="Q295" s="19">
        <v>5126</v>
      </c>
      <c r="R295" s="19">
        <v>5127</v>
      </c>
      <c r="S295" s="19">
        <v>5128</v>
      </c>
      <c r="T295" s="19">
        <v>5130</v>
      </c>
      <c r="U295" s="19">
        <v>5140</v>
      </c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35">
      <c r="A296" s="74" t="s">
        <v>1185</v>
      </c>
      <c r="B296" s="19">
        <v>5145</v>
      </c>
      <c r="C296" s="19">
        <v>5151</v>
      </c>
      <c r="D296" s="19">
        <v>5152</v>
      </c>
      <c r="E296" s="19">
        <v>5153</v>
      </c>
      <c r="F296" s="19">
        <v>5154</v>
      </c>
      <c r="G296" s="19">
        <v>5155</v>
      </c>
      <c r="H296" s="19">
        <v>5157</v>
      </c>
      <c r="I296" s="19">
        <v>5158</v>
      </c>
      <c r="J296" s="19">
        <v>5161</v>
      </c>
      <c r="K296" s="19">
        <v>5162</v>
      </c>
      <c r="L296" s="19">
        <v>5169</v>
      </c>
      <c r="M296" s="19">
        <v>5171</v>
      </c>
      <c r="N296" s="19">
        <v>5172</v>
      </c>
      <c r="O296" s="19">
        <v>5173</v>
      </c>
      <c r="P296" s="19">
        <v>5174</v>
      </c>
      <c r="Q296" s="19">
        <v>5175</v>
      </c>
      <c r="R296" s="19">
        <v>5190</v>
      </c>
      <c r="S296" s="19">
        <v>5191</v>
      </c>
      <c r="T296" s="19">
        <v>5192</v>
      </c>
      <c r="U296" s="19">
        <v>5193</v>
      </c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35">
      <c r="A297" s="74" t="s">
        <v>1185</v>
      </c>
      <c r="B297" s="19">
        <v>5194</v>
      </c>
      <c r="C297" s="19">
        <v>5195</v>
      </c>
      <c r="D297" s="19">
        <v>5197</v>
      </c>
      <c r="E297" s="19">
        <v>5198</v>
      </c>
      <c r="F297" s="19">
        <v>5199</v>
      </c>
      <c r="G297" s="19">
        <v>5216</v>
      </c>
      <c r="H297" s="19">
        <v>5225</v>
      </c>
      <c r="I297" s="19">
        <v>5227</v>
      </c>
      <c r="J297" s="19">
        <v>5228</v>
      </c>
      <c r="K297" s="19">
        <v>5247</v>
      </c>
      <c r="L297" s="19">
        <v>5261</v>
      </c>
      <c r="M297" s="19">
        <v>5262</v>
      </c>
      <c r="N297" s="19">
        <v>5269</v>
      </c>
      <c r="O297" s="19">
        <v>5271</v>
      </c>
      <c r="P297" s="19">
        <v>5272</v>
      </c>
      <c r="Q297" s="19">
        <v>5273</v>
      </c>
      <c r="R297" s="19">
        <v>5274</v>
      </c>
      <c r="S297" s="19">
        <v>5275</v>
      </c>
      <c r="T297" s="19">
        <v>5285</v>
      </c>
      <c r="U297" s="19">
        <v>5290</v>
      </c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35">
      <c r="A298" s="74" t="s">
        <v>1185</v>
      </c>
      <c r="B298" s="19">
        <v>5291</v>
      </c>
      <c r="C298" s="19">
        <v>5292</v>
      </c>
      <c r="D298" s="19">
        <v>5293</v>
      </c>
      <c r="E298" s="19">
        <v>5295</v>
      </c>
      <c r="F298" s="19">
        <v>5296</v>
      </c>
      <c r="G298" s="19">
        <v>5299</v>
      </c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35">
      <c r="A299" s="74">
        <v>589</v>
      </c>
      <c r="B299" s="19">
        <v>9120</v>
      </c>
      <c r="C299" s="19">
        <v>9230</v>
      </c>
      <c r="D299" s="19">
        <v>9234</v>
      </c>
      <c r="E299" s="19">
        <v>9238</v>
      </c>
      <c r="F299" s="19">
        <v>9248</v>
      </c>
      <c r="G299" s="19">
        <v>9255</v>
      </c>
      <c r="H299" s="19">
        <v>9260</v>
      </c>
      <c r="I299" s="19">
        <v>9321</v>
      </c>
      <c r="J299" s="19">
        <v>9370</v>
      </c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35">
      <c r="A300" s="74">
        <v>590</v>
      </c>
      <c r="B300" s="19">
        <v>2110</v>
      </c>
      <c r="C300" s="19">
        <v>2120</v>
      </c>
      <c r="D300" s="19">
        <v>2130</v>
      </c>
      <c r="E300" s="19">
        <v>2210</v>
      </c>
      <c r="F300" s="19">
        <v>2310</v>
      </c>
      <c r="G300" s="19">
        <v>2350</v>
      </c>
      <c r="H300" s="19">
        <v>2370</v>
      </c>
      <c r="I300" s="19">
        <v>2410</v>
      </c>
      <c r="J300" s="19">
        <v>2430</v>
      </c>
      <c r="K300" s="19">
        <v>2450</v>
      </c>
      <c r="L300" s="19">
        <v>2510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7"/>
    </row>
    <row r="301" spans="1:35" x14ac:dyDescent="0.35">
      <c r="A301" s="74">
        <v>594</v>
      </c>
      <c r="B301" s="19">
        <v>4310</v>
      </c>
      <c r="C301" s="19">
        <v>4320</v>
      </c>
      <c r="D301" s="19">
        <v>4325</v>
      </c>
      <c r="E301" s="19">
        <v>9230</v>
      </c>
      <c r="F301" s="19">
        <v>9232</v>
      </c>
      <c r="G301" s="19">
        <v>9234</v>
      </c>
      <c r="H301" s="19">
        <v>9238</v>
      </c>
      <c r="I301" s="19">
        <v>9240</v>
      </c>
      <c r="J301" s="19">
        <v>9242</v>
      </c>
      <c r="K301" s="19">
        <v>9244</v>
      </c>
      <c r="L301" s="19">
        <v>9246</v>
      </c>
      <c r="M301" s="19">
        <v>9248</v>
      </c>
      <c r="N301" s="19">
        <v>9250</v>
      </c>
      <c r="O301" s="19">
        <v>9252</v>
      </c>
      <c r="P301" s="19">
        <v>9260</v>
      </c>
      <c r="Q301" s="19">
        <v>9310</v>
      </c>
      <c r="R301" s="19">
        <v>9311</v>
      </c>
      <c r="S301" s="19">
        <v>9320</v>
      </c>
      <c r="T301" s="19">
        <v>9321</v>
      </c>
      <c r="U301" s="19">
        <v>9323</v>
      </c>
      <c r="V301" s="17"/>
    </row>
    <row r="302" spans="1:35" x14ac:dyDescent="0.35">
      <c r="B302" s="19">
        <v>9324</v>
      </c>
      <c r="C302" s="19">
        <v>9325</v>
      </c>
      <c r="D302" s="19">
        <v>9330</v>
      </c>
      <c r="E302" s="19">
        <v>9340</v>
      </c>
      <c r="F302" s="19">
        <v>9372</v>
      </c>
      <c r="G302" s="19">
        <v>9390</v>
      </c>
      <c r="H302" s="19">
        <v>9400</v>
      </c>
      <c r="I302" s="19">
        <v>9545</v>
      </c>
      <c r="J302" s="19">
        <v>9550</v>
      </c>
      <c r="K302" s="19">
        <v>9551</v>
      </c>
      <c r="L302" s="19">
        <v>9554</v>
      </c>
      <c r="M302" s="19">
        <v>9584</v>
      </c>
      <c r="N302" s="19">
        <v>9603</v>
      </c>
      <c r="O302" s="19"/>
      <c r="P302" s="19"/>
      <c r="Q302" s="19"/>
      <c r="R302" s="19"/>
      <c r="S302" s="19"/>
      <c r="T302" s="19"/>
      <c r="U302" s="19"/>
      <c r="V302" s="17"/>
    </row>
    <row r="303" spans="1:35" x14ac:dyDescent="0.35">
      <c r="A303" s="74">
        <v>595</v>
      </c>
      <c r="B303" s="19">
        <v>4310</v>
      </c>
      <c r="C303" s="19">
        <v>4320</v>
      </c>
      <c r="D303" s="19">
        <v>4325</v>
      </c>
      <c r="E303" s="19">
        <v>9230</v>
      </c>
      <c r="F303" s="19">
        <v>9232</v>
      </c>
      <c r="G303" s="19">
        <v>9234</v>
      </c>
      <c r="H303" s="19">
        <v>9238</v>
      </c>
      <c r="I303" s="19">
        <v>9240</v>
      </c>
      <c r="J303" s="19">
        <v>9242</v>
      </c>
      <c r="K303" s="19">
        <v>9244</v>
      </c>
      <c r="L303" s="19">
        <v>9246</v>
      </c>
      <c r="M303" s="19">
        <v>9248</v>
      </c>
      <c r="N303" s="19">
        <v>9250</v>
      </c>
      <c r="O303" s="19">
        <v>9252</v>
      </c>
      <c r="P303" s="19">
        <v>9260</v>
      </c>
      <c r="Q303" s="19">
        <v>9310</v>
      </c>
      <c r="R303" s="19">
        <v>9311</v>
      </c>
      <c r="S303" s="19">
        <v>9320</v>
      </c>
      <c r="T303" s="19">
        <v>9321</v>
      </c>
      <c r="U303" s="19">
        <v>9323</v>
      </c>
      <c r="V303" s="17"/>
    </row>
    <row r="304" spans="1:35" x14ac:dyDescent="0.35">
      <c r="B304" s="19">
        <v>9324</v>
      </c>
      <c r="C304" s="19">
        <v>9325</v>
      </c>
      <c r="D304" s="19">
        <v>9330</v>
      </c>
      <c r="E304" s="19">
        <v>9340</v>
      </c>
      <c r="F304" s="19">
        <v>9372</v>
      </c>
      <c r="G304" s="19">
        <v>9390</v>
      </c>
      <c r="H304" s="19">
        <v>9400</v>
      </c>
      <c r="I304" s="19">
        <v>9545</v>
      </c>
      <c r="J304" s="19">
        <v>9550</v>
      </c>
      <c r="K304" s="19">
        <v>9551</v>
      </c>
      <c r="L304" s="19">
        <v>9554</v>
      </c>
      <c r="M304" s="19">
        <v>9584</v>
      </c>
      <c r="N304" s="19">
        <v>9603</v>
      </c>
      <c r="O304" s="19"/>
      <c r="P304" s="19"/>
      <c r="Q304" s="19"/>
      <c r="R304" s="19"/>
      <c r="S304" s="19"/>
      <c r="T304" s="19"/>
      <c r="U304" s="19"/>
      <c r="V304" s="17"/>
    </row>
    <row r="305" spans="1:26" x14ac:dyDescent="0.35">
      <c r="A305" s="74">
        <v>597</v>
      </c>
      <c r="B305" s="19">
        <v>2110</v>
      </c>
      <c r="C305" s="19">
        <v>2120</v>
      </c>
      <c r="D305" s="19">
        <v>2130</v>
      </c>
      <c r="E305" s="19">
        <v>2210</v>
      </c>
      <c r="F305" s="19">
        <v>2310</v>
      </c>
      <c r="G305" s="19">
        <v>2350</v>
      </c>
      <c r="H305" s="19">
        <v>2370</v>
      </c>
      <c r="I305" s="19">
        <v>2430</v>
      </c>
      <c r="J305" s="19">
        <v>2450</v>
      </c>
      <c r="K305" s="19">
        <v>2510</v>
      </c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7"/>
    </row>
    <row r="306" spans="1:26" x14ac:dyDescent="0.35">
      <c r="A306" s="74">
        <v>601</v>
      </c>
      <c r="B306" s="19">
        <v>1110</v>
      </c>
      <c r="C306" s="19">
        <v>1919</v>
      </c>
      <c r="D306" s="19">
        <v>1120</v>
      </c>
      <c r="E306" s="19">
        <v>1130</v>
      </c>
      <c r="F306" s="19">
        <v>1140</v>
      </c>
      <c r="G306" s="19">
        <v>1150</v>
      </c>
      <c r="H306" s="19">
        <v>1205</v>
      </c>
      <c r="I306" s="19">
        <v>1209</v>
      </c>
      <c r="J306" s="19">
        <v>1210</v>
      </c>
      <c r="K306" s="19">
        <v>1220</v>
      </c>
      <c r="L306" s="19">
        <v>1230</v>
      </c>
      <c r="M306" s="19">
        <v>1240</v>
      </c>
      <c r="N306" s="19">
        <v>1271</v>
      </c>
      <c r="O306" s="19">
        <v>1272</v>
      </c>
      <c r="P306" s="19">
        <v>1273</v>
      </c>
      <c r="Q306" s="19">
        <v>1278</v>
      </c>
      <c r="R306" s="19">
        <v>1280</v>
      </c>
      <c r="S306" s="19">
        <v>1311</v>
      </c>
      <c r="T306" s="19">
        <v>1312</v>
      </c>
      <c r="U306" s="19">
        <v>1313</v>
      </c>
    </row>
    <row r="307" spans="1:26" x14ac:dyDescent="0.35">
      <c r="A307" s="74" t="s">
        <v>1185</v>
      </c>
      <c r="B307" s="19">
        <v>1314</v>
      </c>
      <c r="C307" s="19">
        <v>1316</v>
      </c>
      <c r="D307" s="19">
        <v>1317</v>
      </c>
      <c r="E307" s="19">
        <v>1318</v>
      </c>
      <c r="F307" s="19">
        <v>1319</v>
      </c>
      <c r="G307" s="19">
        <v>1320</v>
      </c>
      <c r="H307" s="19">
        <v>1321</v>
      </c>
      <c r="I307" s="19">
        <v>1324</v>
      </c>
      <c r="J307" s="19">
        <v>1328</v>
      </c>
      <c r="K307" s="19">
        <v>1341</v>
      </c>
      <c r="L307" s="19">
        <v>1342</v>
      </c>
      <c r="M307" s="19">
        <v>1343</v>
      </c>
      <c r="N307" s="19">
        <v>1344</v>
      </c>
      <c r="O307" s="19">
        <v>1346</v>
      </c>
      <c r="P307" s="19">
        <v>1347</v>
      </c>
      <c r="Q307" s="19">
        <v>1348</v>
      </c>
      <c r="R307" s="19">
        <v>1349</v>
      </c>
      <c r="S307" s="19">
        <v>1350</v>
      </c>
      <c r="T307" s="19">
        <v>1351</v>
      </c>
      <c r="U307" s="19">
        <v>1352</v>
      </c>
    </row>
    <row r="308" spans="1:26" x14ac:dyDescent="0.35">
      <c r="A308" s="74" t="s">
        <v>1185</v>
      </c>
      <c r="B308" s="19">
        <v>1353</v>
      </c>
      <c r="C308" s="19">
        <v>1354</v>
      </c>
      <c r="D308" s="19">
        <v>1355</v>
      </c>
      <c r="E308" s="19">
        <v>1359</v>
      </c>
      <c r="F308" s="19">
        <v>1383</v>
      </c>
      <c r="G308" s="19">
        <v>1410</v>
      </c>
      <c r="H308" s="19">
        <v>1415</v>
      </c>
      <c r="I308" s="19">
        <v>1420</v>
      </c>
      <c r="J308" s="19">
        <v>1430</v>
      </c>
      <c r="K308" s="19">
        <v>1440</v>
      </c>
      <c r="L308" s="19">
        <v>1450</v>
      </c>
      <c r="M308" s="19">
        <v>1510</v>
      </c>
      <c r="N308" s="19">
        <v>1611</v>
      </c>
      <c r="O308" s="19">
        <v>1614</v>
      </c>
      <c r="P308" s="19">
        <v>1619</v>
      </c>
      <c r="Q308" s="19">
        <v>1620</v>
      </c>
      <c r="R308" s="19">
        <v>1621</v>
      </c>
      <c r="S308" s="19">
        <v>1641</v>
      </c>
      <c r="T308" s="19">
        <v>1644</v>
      </c>
      <c r="U308" s="19">
        <v>1649</v>
      </c>
    </row>
    <row r="309" spans="1:26" x14ac:dyDescent="0.35">
      <c r="A309" s="74" t="s">
        <v>1185</v>
      </c>
      <c r="B309" s="19">
        <v>1652</v>
      </c>
      <c r="C309" s="19">
        <v>1653</v>
      </c>
      <c r="D309" s="19">
        <v>1654</v>
      </c>
      <c r="E309" s="19">
        <v>1820</v>
      </c>
      <c r="F309" s="19">
        <v>1910</v>
      </c>
      <c r="G309" s="19">
        <v>1911</v>
      </c>
      <c r="H309" s="19">
        <v>1971</v>
      </c>
      <c r="I309" s="19">
        <v>1972</v>
      </c>
      <c r="J309" s="19">
        <v>1974</v>
      </c>
      <c r="K309" s="19">
        <v>1975</v>
      </c>
      <c r="L309" s="19">
        <v>2110</v>
      </c>
      <c r="M309" s="19">
        <v>2120</v>
      </c>
      <c r="N309" s="19">
        <v>2130</v>
      </c>
      <c r="O309" s="19">
        <v>2140</v>
      </c>
      <c r="P309" s="19">
        <v>2210</v>
      </c>
      <c r="Q309" s="19">
        <v>2220</v>
      </c>
      <c r="R309" s="19">
        <v>2310</v>
      </c>
      <c r="S309" s="19">
        <v>2320</v>
      </c>
      <c r="T309" s="19">
        <v>2350</v>
      </c>
      <c r="U309" s="19">
        <v>2360</v>
      </c>
    </row>
    <row r="310" spans="1:26" x14ac:dyDescent="0.35">
      <c r="A310" s="74" t="s">
        <v>1185</v>
      </c>
      <c r="B310" s="19">
        <v>2370</v>
      </c>
      <c r="C310" s="19">
        <v>2380</v>
      </c>
      <c r="D310" s="19">
        <v>2410</v>
      </c>
      <c r="E310" s="19">
        <v>2420</v>
      </c>
      <c r="F310" s="19">
        <v>2430</v>
      </c>
      <c r="G310" s="19">
        <v>2440</v>
      </c>
      <c r="H310" s="19">
        <v>2450</v>
      </c>
      <c r="I310" s="19">
        <v>2460</v>
      </c>
      <c r="J310" s="19">
        <v>2470</v>
      </c>
      <c r="K310" s="19">
        <v>2480</v>
      </c>
      <c r="L310" s="19">
        <v>2510</v>
      </c>
      <c r="M310" s="19">
        <v>2610</v>
      </c>
      <c r="N310" s="19">
        <v>2630</v>
      </c>
      <c r="O310" s="19">
        <v>2650</v>
      </c>
      <c r="P310" s="19">
        <v>2670</v>
      </c>
      <c r="Q310" s="19">
        <v>4320</v>
      </c>
      <c r="R310" s="19">
        <v>4325</v>
      </c>
      <c r="S310" s="19">
        <v>5111</v>
      </c>
      <c r="T310" s="19">
        <v>5112</v>
      </c>
      <c r="U310" s="19">
        <v>5113</v>
      </c>
    </row>
    <row r="311" spans="1:26" x14ac:dyDescent="0.35">
      <c r="A311" s="74" t="s">
        <v>1185</v>
      </c>
      <c r="B311" s="19">
        <v>5114</v>
      </c>
      <c r="C311" s="19">
        <v>5115</v>
      </c>
      <c r="D311" s="19">
        <v>5116</v>
      </c>
      <c r="E311" s="19">
        <v>5117</v>
      </c>
      <c r="F311" s="19">
        <v>5118</v>
      </c>
      <c r="G311" s="19">
        <v>5119</v>
      </c>
      <c r="H311" s="19">
        <v>5121</v>
      </c>
      <c r="I311" s="19">
        <v>5122</v>
      </c>
      <c r="J311" s="19">
        <v>5124</v>
      </c>
      <c r="K311" s="19">
        <v>5125</v>
      </c>
      <c r="L311" s="19">
        <v>5126</v>
      </c>
      <c r="M311" s="19">
        <v>5127</v>
      </c>
      <c r="N311" s="19">
        <v>5130</v>
      </c>
      <c r="O311" s="19">
        <v>5140</v>
      </c>
      <c r="P311" s="19">
        <v>5145</v>
      </c>
      <c r="Q311" s="19">
        <v>5150</v>
      </c>
      <c r="R311" s="19">
        <v>5151</v>
      </c>
      <c r="S311" s="19">
        <v>5152</v>
      </c>
      <c r="T311" s="19">
        <v>5153</v>
      </c>
      <c r="U311" s="19">
        <v>5154</v>
      </c>
    </row>
    <row r="312" spans="1:26" x14ac:dyDescent="0.35">
      <c r="A312" s="74" t="s">
        <v>1185</v>
      </c>
      <c r="B312" s="19">
        <v>5155</v>
      </c>
      <c r="C312" s="19">
        <v>5157</v>
      </c>
      <c r="D312" s="19">
        <v>5158</v>
      </c>
      <c r="E312" s="19">
        <v>5161</v>
      </c>
      <c r="F312" s="19">
        <v>5162</v>
      </c>
      <c r="G312" s="19">
        <v>5163</v>
      </c>
      <c r="H312" s="19">
        <v>5164</v>
      </c>
      <c r="I312" s="19">
        <v>5169</v>
      </c>
      <c r="J312" s="19">
        <v>5171</v>
      </c>
      <c r="K312" s="19">
        <v>5172</v>
      </c>
      <c r="L312" s="19">
        <v>5173</v>
      </c>
      <c r="M312" s="19">
        <v>5175</v>
      </c>
      <c r="N312" s="19">
        <v>5180</v>
      </c>
      <c r="O312" s="19">
        <v>5181</v>
      </c>
      <c r="P312" s="19">
        <v>5182</v>
      </c>
      <c r="Q312" s="19">
        <v>5183</v>
      </c>
      <c r="R312" s="19">
        <v>5186</v>
      </c>
      <c r="S312" s="19">
        <v>5187</v>
      </c>
      <c r="T312" s="19">
        <v>5188</v>
      </c>
      <c r="U312" s="19">
        <v>5189</v>
      </c>
    </row>
    <row r="313" spans="1:26" x14ac:dyDescent="0.35">
      <c r="A313" s="74" t="s">
        <v>1185</v>
      </c>
      <c r="B313" s="19">
        <v>5190</v>
      </c>
      <c r="C313" s="19">
        <v>5191</v>
      </c>
      <c r="D313" s="19">
        <v>5192</v>
      </c>
      <c r="E313" s="19">
        <v>5193</v>
      </c>
      <c r="F313" s="19">
        <v>5194</v>
      </c>
      <c r="G313" s="19">
        <v>5195</v>
      </c>
      <c r="H313" s="19">
        <v>5197</v>
      </c>
      <c r="I313" s="19">
        <v>5198</v>
      </c>
      <c r="J313" s="19">
        <v>5199</v>
      </c>
      <c r="K313" s="19">
        <v>5216</v>
      </c>
      <c r="L313" s="19">
        <v>5225</v>
      </c>
      <c r="M313" s="19">
        <v>5226</v>
      </c>
      <c r="N313" s="19">
        <v>5227</v>
      </c>
      <c r="O313" s="19">
        <v>5247</v>
      </c>
      <c r="P313" s="19">
        <v>5261</v>
      </c>
      <c r="Q313" s="19">
        <v>5262</v>
      </c>
      <c r="R313" s="19">
        <v>5263</v>
      </c>
      <c r="S313" s="19">
        <v>5264</v>
      </c>
      <c r="T313" s="19">
        <v>5265</v>
      </c>
      <c r="U313" s="19">
        <v>5267</v>
      </c>
    </row>
    <row r="314" spans="1:26" x14ac:dyDescent="0.35">
      <c r="A314" s="74" t="s">
        <v>1185</v>
      </c>
      <c r="B314" s="19">
        <v>5269</v>
      </c>
      <c r="C314" s="19">
        <v>5271</v>
      </c>
      <c r="D314" s="19">
        <v>5272</v>
      </c>
      <c r="E314" s="19">
        <v>5273</v>
      </c>
      <c r="F314" s="19">
        <v>5274</v>
      </c>
      <c r="G314" s="19">
        <v>5281</v>
      </c>
      <c r="H314" s="19">
        <v>5282</v>
      </c>
      <c r="I314" s="19">
        <v>5284</v>
      </c>
      <c r="J314" s="19">
        <v>5285</v>
      </c>
      <c r="K314" s="19">
        <v>5287</v>
      </c>
      <c r="L314" s="19">
        <v>5290</v>
      </c>
      <c r="M314" s="19">
        <v>5291</v>
      </c>
      <c r="N314" s="19">
        <v>5292</v>
      </c>
      <c r="O314" s="19">
        <v>5293</v>
      </c>
      <c r="P314" s="19">
        <v>5294</v>
      </c>
      <c r="Q314" s="19">
        <v>5295</v>
      </c>
      <c r="R314" s="19">
        <v>5298</v>
      </c>
      <c r="S314" s="19">
        <v>5299</v>
      </c>
      <c r="T314" s="19">
        <v>5910</v>
      </c>
      <c r="U314" s="19">
        <v>5920</v>
      </c>
    </row>
    <row r="315" spans="1:26" x14ac:dyDescent="0.35">
      <c r="A315" s="74" t="s">
        <v>1185</v>
      </c>
      <c r="B315" s="19">
        <v>7110</v>
      </c>
      <c r="C315" s="19">
        <v>7120</v>
      </c>
      <c r="D315" s="19">
        <v>7130</v>
      </c>
      <c r="E315" s="19">
        <v>7140</v>
      </c>
      <c r="F315" s="19">
        <v>9110</v>
      </c>
      <c r="G315" s="19">
        <v>9112</v>
      </c>
      <c r="H315" s="19">
        <v>9120</v>
      </c>
      <c r="I315" s="19">
        <v>9130</v>
      </c>
      <c r="J315" s="19">
        <v>9131</v>
      </c>
      <c r="K315" s="19">
        <v>9230</v>
      </c>
      <c r="L315" s="19">
        <v>9231</v>
      </c>
      <c r="M315" s="19">
        <v>9232</v>
      </c>
      <c r="N315" s="19">
        <v>9234</v>
      </c>
      <c r="O315" s="19">
        <v>9235</v>
      </c>
      <c r="P315" s="19">
        <v>9238</v>
      </c>
      <c r="Q315" s="19">
        <v>9240</v>
      </c>
      <c r="R315" s="19">
        <v>9242</v>
      </c>
      <c r="S315" s="19">
        <v>9244</v>
      </c>
      <c r="T315" s="19">
        <v>9246</v>
      </c>
      <c r="U315" s="19">
        <v>9248</v>
      </c>
    </row>
    <row r="316" spans="1:26" x14ac:dyDescent="0.35">
      <c r="A316" s="74" t="s">
        <v>1185</v>
      </c>
      <c r="B316" s="19">
        <v>9250</v>
      </c>
      <c r="C316" s="19">
        <v>9252</v>
      </c>
      <c r="D316" s="19">
        <v>9255</v>
      </c>
      <c r="E316" s="19">
        <v>9260</v>
      </c>
      <c r="F316" s="19">
        <v>9270</v>
      </c>
      <c r="G316" s="19">
        <v>9283</v>
      </c>
      <c r="H316" s="19">
        <v>9310</v>
      </c>
      <c r="I316" s="19">
        <v>9311</v>
      </c>
      <c r="J316" s="19">
        <v>9320</v>
      </c>
      <c r="K316" s="19">
        <v>9321</v>
      </c>
      <c r="L316" s="19">
        <v>9323</v>
      </c>
      <c r="M316" s="19">
        <v>9324</v>
      </c>
      <c r="N316" s="19">
        <v>9325</v>
      </c>
      <c r="O316" s="19">
        <v>9330</v>
      </c>
      <c r="P316" s="19">
        <v>9340</v>
      </c>
      <c r="Q316" s="19">
        <v>9350</v>
      </c>
      <c r="R316" s="19">
        <v>9370</v>
      </c>
      <c r="S316" s="19">
        <v>9372</v>
      </c>
      <c r="T316" s="19">
        <v>9390</v>
      </c>
      <c r="U316" s="19">
        <v>9400</v>
      </c>
    </row>
    <row r="317" spans="1:26" x14ac:dyDescent="0.35">
      <c r="B317" s="19">
        <v>9410</v>
      </c>
      <c r="C317" s="19">
        <v>9450</v>
      </c>
      <c r="D317" s="19">
        <v>9510</v>
      </c>
      <c r="E317" s="19">
        <v>9513</v>
      </c>
      <c r="F317" s="19">
        <v>9545</v>
      </c>
      <c r="G317" s="19">
        <v>9550</v>
      </c>
      <c r="H317" s="19">
        <v>9551</v>
      </c>
      <c r="I317" s="19">
        <v>9554</v>
      </c>
      <c r="J317" s="19">
        <v>9584</v>
      </c>
      <c r="K317" s="19">
        <v>9601</v>
      </c>
      <c r="L317" s="19">
        <v>9603</v>
      </c>
      <c r="M317" s="19">
        <v>9604</v>
      </c>
      <c r="N317" s="19">
        <v>9608</v>
      </c>
      <c r="O317" s="19">
        <v>9609</v>
      </c>
      <c r="P317" s="19">
        <v>9850</v>
      </c>
      <c r="Q317" s="19">
        <v>9920</v>
      </c>
      <c r="R317" s="19"/>
      <c r="S317" s="19"/>
      <c r="T317" s="19"/>
      <c r="U317" s="19"/>
      <c r="W317" s="10"/>
      <c r="X317" s="10"/>
      <c r="Y317" s="10"/>
      <c r="Z317" s="10"/>
    </row>
    <row r="318" spans="1:26" x14ac:dyDescent="0.35">
      <c r="A318" s="74">
        <v>602</v>
      </c>
      <c r="B318" s="19">
        <v>1110</v>
      </c>
      <c r="C318" s="19">
        <v>1919</v>
      </c>
      <c r="D318" s="19">
        <v>1120</v>
      </c>
      <c r="E318" s="19">
        <v>1130</v>
      </c>
      <c r="F318" s="19">
        <v>1140</v>
      </c>
      <c r="G318" s="19">
        <v>1150</v>
      </c>
      <c r="H318" s="19">
        <v>1205</v>
      </c>
      <c r="I318" s="19">
        <v>1209</v>
      </c>
      <c r="J318" s="19">
        <v>1210</v>
      </c>
      <c r="K318" s="19">
        <v>1220</v>
      </c>
      <c r="L318" s="19">
        <v>1230</v>
      </c>
      <c r="M318" s="19">
        <v>1240</v>
      </c>
      <c r="N318" s="19">
        <v>1271</v>
      </c>
      <c r="O318" s="19">
        <v>1272</v>
      </c>
      <c r="P318" s="19">
        <v>1273</v>
      </c>
      <c r="Q318" s="19">
        <v>1278</v>
      </c>
      <c r="R318" s="19">
        <v>1280</v>
      </c>
      <c r="S318" s="19">
        <v>1311</v>
      </c>
      <c r="T318" s="19">
        <v>1312</v>
      </c>
      <c r="U318" s="19">
        <v>1313</v>
      </c>
    </row>
    <row r="319" spans="1:26" x14ac:dyDescent="0.35">
      <c r="A319" s="74" t="s">
        <v>1185</v>
      </c>
      <c r="B319" s="19">
        <v>1314</v>
      </c>
      <c r="C319" s="19">
        <v>1316</v>
      </c>
      <c r="D319" s="19">
        <v>1317</v>
      </c>
      <c r="E319" s="19">
        <v>1318</v>
      </c>
      <c r="F319" s="19">
        <v>1319</v>
      </c>
      <c r="G319" s="19">
        <v>1320</v>
      </c>
      <c r="H319" s="19">
        <v>1321</v>
      </c>
      <c r="I319" s="19">
        <v>1324</v>
      </c>
      <c r="J319" s="19">
        <v>1328</v>
      </c>
      <c r="K319" s="19">
        <v>1341</v>
      </c>
      <c r="L319" s="19">
        <v>1342</v>
      </c>
      <c r="M319" s="19">
        <v>1343</v>
      </c>
      <c r="N319" s="19">
        <v>1344</v>
      </c>
      <c r="O319" s="19">
        <v>1346</v>
      </c>
      <c r="P319" s="19">
        <v>1347</v>
      </c>
      <c r="Q319" s="19">
        <v>1348</v>
      </c>
      <c r="R319" s="19">
        <v>1349</v>
      </c>
      <c r="S319" s="19">
        <v>1350</v>
      </c>
      <c r="T319" s="19">
        <v>1351</v>
      </c>
      <c r="U319" s="19">
        <v>1352</v>
      </c>
    </row>
    <row r="320" spans="1:26" x14ac:dyDescent="0.35">
      <c r="A320" s="74" t="s">
        <v>1185</v>
      </c>
      <c r="B320" s="19">
        <v>1353</v>
      </c>
      <c r="C320" s="19">
        <v>1354</v>
      </c>
      <c r="D320" s="19">
        <v>1355</v>
      </c>
      <c r="E320" s="19">
        <v>1359</v>
      </c>
      <c r="F320" s="19">
        <v>1410</v>
      </c>
      <c r="G320" s="19">
        <v>1415</v>
      </c>
      <c r="H320" s="19">
        <v>1420</v>
      </c>
      <c r="I320" s="19">
        <v>1430</v>
      </c>
      <c r="J320" s="19">
        <v>1440</v>
      </c>
      <c r="K320" s="19">
        <v>1450</v>
      </c>
      <c r="L320" s="19">
        <v>1510</v>
      </c>
      <c r="M320" s="19">
        <v>1611</v>
      </c>
      <c r="N320" s="19">
        <v>1614</v>
      </c>
      <c r="O320" s="19">
        <v>1619</v>
      </c>
      <c r="P320" s="19">
        <v>1620</v>
      </c>
      <c r="Q320" s="19">
        <v>1621</v>
      </c>
      <c r="R320" s="19">
        <v>1641</v>
      </c>
      <c r="S320" s="19">
        <v>1644</v>
      </c>
      <c r="T320" s="19">
        <v>1649</v>
      </c>
      <c r="U320" s="19">
        <v>1652</v>
      </c>
    </row>
    <row r="321" spans="1:26" x14ac:dyDescent="0.35">
      <c r="A321" s="74" t="s">
        <v>1185</v>
      </c>
      <c r="B321" s="19">
        <v>1653</v>
      </c>
      <c r="C321" s="19">
        <v>1654</v>
      </c>
      <c r="D321" s="19">
        <v>1820</v>
      </c>
      <c r="E321" s="19">
        <v>1910</v>
      </c>
      <c r="F321" s="19">
        <v>1911</v>
      </c>
      <c r="G321" s="19">
        <v>1971</v>
      </c>
      <c r="H321" s="19">
        <v>1972</v>
      </c>
      <c r="I321" s="19">
        <v>1974</v>
      </c>
      <c r="J321" s="19">
        <v>1975</v>
      </c>
      <c r="K321" s="19">
        <v>2110</v>
      </c>
      <c r="L321" s="19">
        <v>2120</v>
      </c>
      <c r="M321" s="19">
        <v>2130</v>
      </c>
      <c r="N321" s="19">
        <v>2140</v>
      </c>
      <c r="O321" s="19">
        <v>2210</v>
      </c>
      <c r="P321" s="19">
        <v>2220</v>
      </c>
      <c r="Q321" s="19">
        <v>2310</v>
      </c>
      <c r="R321" s="19">
        <v>2320</v>
      </c>
      <c r="S321" s="19">
        <v>2350</v>
      </c>
      <c r="T321" s="19">
        <v>2360</v>
      </c>
      <c r="U321" s="19">
        <v>2370</v>
      </c>
    </row>
    <row r="322" spans="1:26" x14ac:dyDescent="0.35">
      <c r="A322" s="74" t="s">
        <v>1185</v>
      </c>
      <c r="B322" s="19">
        <v>2380</v>
      </c>
      <c r="C322" s="19">
        <v>2410</v>
      </c>
      <c r="D322" s="19">
        <v>2420</v>
      </c>
      <c r="E322" s="19">
        <v>2430</v>
      </c>
      <c r="F322" s="19">
        <v>2440</v>
      </c>
      <c r="G322" s="19">
        <v>2450</v>
      </c>
      <c r="H322" s="19">
        <v>2460</v>
      </c>
      <c r="I322" s="19">
        <v>2470</v>
      </c>
      <c r="J322" s="19">
        <v>2480</v>
      </c>
      <c r="K322" s="19">
        <v>2510</v>
      </c>
      <c r="L322" s="19">
        <v>2620</v>
      </c>
      <c r="M322" s="19">
        <v>2640</v>
      </c>
      <c r="N322" s="19">
        <v>2660</v>
      </c>
      <c r="O322" s="19">
        <v>2680</v>
      </c>
      <c r="P322" s="19">
        <v>4320</v>
      </c>
      <c r="Q322" s="19">
        <v>4325</v>
      </c>
      <c r="R322" s="19">
        <v>5111</v>
      </c>
      <c r="S322" s="19">
        <v>5112</v>
      </c>
      <c r="T322" s="19">
        <v>5113</v>
      </c>
      <c r="U322" s="19">
        <v>5114</v>
      </c>
    </row>
    <row r="323" spans="1:26" x14ac:dyDescent="0.35">
      <c r="A323" s="74" t="s">
        <v>1185</v>
      </c>
      <c r="B323" s="19">
        <v>5115</v>
      </c>
      <c r="C323" s="19">
        <v>5116</v>
      </c>
      <c r="D323" s="19">
        <v>5117</v>
      </c>
      <c r="E323" s="19">
        <v>5118</v>
      </c>
      <c r="F323" s="19">
        <v>5119</v>
      </c>
      <c r="G323" s="19">
        <v>5121</v>
      </c>
      <c r="H323" s="19">
        <v>5122</v>
      </c>
      <c r="I323" s="19">
        <v>5124</v>
      </c>
      <c r="J323" s="19">
        <v>5125</v>
      </c>
      <c r="K323" s="19">
        <v>5126</v>
      </c>
      <c r="L323" s="19">
        <v>5127</v>
      </c>
      <c r="M323" s="19">
        <v>5130</v>
      </c>
      <c r="N323" s="19">
        <v>5140</v>
      </c>
      <c r="O323" s="19">
        <v>5145</v>
      </c>
      <c r="P323" s="19">
        <v>5150</v>
      </c>
      <c r="Q323" s="19">
        <v>5151</v>
      </c>
      <c r="R323" s="19">
        <v>5152</v>
      </c>
      <c r="S323" s="19">
        <v>5153</v>
      </c>
      <c r="T323" s="19">
        <v>5154</v>
      </c>
      <c r="U323" s="19">
        <v>5155</v>
      </c>
    </row>
    <row r="324" spans="1:26" x14ac:dyDescent="0.35">
      <c r="A324" s="74" t="s">
        <v>1185</v>
      </c>
      <c r="B324" s="19">
        <v>5157</v>
      </c>
      <c r="C324" s="19">
        <v>5158</v>
      </c>
      <c r="D324" s="19">
        <v>5161</v>
      </c>
      <c r="E324" s="19">
        <v>5162</v>
      </c>
      <c r="F324" s="19">
        <v>5163</v>
      </c>
      <c r="G324" s="19">
        <v>5164</v>
      </c>
      <c r="H324" s="19">
        <v>5169</v>
      </c>
      <c r="I324" s="19">
        <v>5171</v>
      </c>
      <c r="J324" s="19">
        <v>5172</v>
      </c>
      <c r="K324" s="19">
        <v>5173</v>
      </c>
      <c r="L324" s="19">
        <v>5174</v>
      </c>
      <c r="M324" s="19">
        <v>5180</v>
      </c>
      <c r="N324" s="19">
        <v>5181</v>
      </c>
      <c r="O324" s="19">
        <v>5183</v>
      </c>
      <c r="P324" s="19">
        <v>5185</v>
      </c>
      <c r="Q324" s="19">
        <v>5186</v>
      </c>
      <c r="R324" s="19">
        <v>5187</v>
      </c>
      <c r="S324" s="19">
        <v>5188</v>
      </c>
      <c r="T324" s="19">
        <v>5189</v>
      </c>
      <c r="U324" s="19">
        <v>5190</v>
      </c>
    </row>
    <row r="325" spans="1:26" x14ac:dyDescent="0.35">
      <c r="A325" s="74" t="s">
        <v>1185</v>
      </c>
      <c r="B325" s="19">
        <v>5191</v>
      </c>
      <c r="C325" s="19">
        <v>5192</v>
      </c>
      <c r="D325" s="19">
        <v>5193</v>
      </c>
      <c r="E325" s="19">
        <v>5194</v>
      </c>
      <c r="F325" s="19">
        <v>5195</v>
      </c>
      <c r="G325" s="19">
        <v>5197</v>
      </c>
      <c r="H325" s="19">
        <v>5198</v>
      </c>
      <c r="I325" s="19">
        <v>5199</v>
      </c>
      <c r="J325" s="19">
        <v>5216</v>
      </c>
      <c r="K325" s="19">
        <v>5225</v>
      </c>
      <c r="L325" s="19">
        <v>5226</v>
      </c>
      <c r="M325" s="19">
        <v>5227</v>
      </c>
      <c r="N325" s="19">
        <v>5247</v>
      </c>
      <c r="O325" s="19">
        <v>5253</v>
      </c>
      <c r="P325" s="19">
        <v>5261</v>
      </c>
      <c r="Q325" s="19">
        <v>5262</v>
      </c>
      <c r="R325" s="19">
        <v>5263</v>
      </c>
      <c r="S325" s="19">
        <v>5264</v>
      </c>
      <c r="T325" s="19">
        <v>5265</v>
      </c>
      <c r="U325" s="19">
        <v>5267</v>
      </c>
    </row>
    <row r="326" spans="1:26" x14ac:dyDescent="0.35">
      <c r="A326" s="74" t="s">
        <v>1185</v>
      </c>
      <c r="B326" s="19">
        <v>5269</v>
      </c>
      <c r="C326" s="19">
        <v>5271</v>
      </c>
      <c r="D326" s="19">
        <v>5272</v>
      </c>
      <c r="E326" s="19">
        <v>5273</v>
      </c>
      <c r="F326" s="19">
        <v>5275</v>
      </c>
      <c r="G326" s="19">
        <v>5281</v>
      </c>
      <c r="H326" s="19">
        <v>5282</v>
      </c>
      <c r="I326" s="19">
        <v>5285</v>
      </c>
      <c r="J326" s="19">
        <v>5287</v>
      </c>
      <c r="K326" s="19">
        <v>5288</v>
      </c>
      <c r="L326" s="19">
        <v>5290</v>
      </c>
      <c r="M326" s="19">
        <v>5291</v>
      </c>
      <c r="N326" s="19">
        <v>5292</v>
      </c>
      <c r="O326" s="19">
        <v>5294</v>
      </c>
      <c r="P326" s="19">
        <v>5298</v>
      </c>
      <c r="Q326" s="19">
        <v>5299</v>
      </c>
      <c r="R326" s="19">
        <v>5910</v>
      </c>
      <c r="S326" s="19">
        <v>5920</v>
      </c>
      <c r="T326" s="19">
        <v>7110</v>
      </c>
      <c r="U326" s="19">
        <v>7120</v>
      </c>
    </row>
    <row r="327" spans="1:26" x14ac:dyDescent="0.35">
      <c r="A327" s="74" t="s">
        <v>1185</v>
      </c>
      <c r="B327" s="19">
        <v>7130</v>
      </c>
      <c r="C327" s="19">
        <v>7140</v>
      </c>
      <c r="D327" s="19">
        <v>9110</v>
      </c>
      <c r="E327" s="19">
        <v>9112</v>
      </c>
      <c r="F327" s="19">
        <v>9120</v>
      </c>
      <c r="G327" s="19">
        <v>9130</v>
      </c>
      <c r="H327" s="19">
        <v>9131</v>
      </c>
      <c r="I327" s="19">
        <v>9230</v>
      </c>
      <c r="J327" s="19">
        <v>9231</v>
      </c>
      <c r="K327" s="19">
        <v>9232</v>
      </c>
      <c r="L327" s="19">
        <v>9234</v>
      </c>
      <c r="M327" s="19">
        <v>9235</v>
      </c>
      <c r="N327" s="19">
        <v>9238</v>
      </c>
      <c r="O327" s="19">
        <v>9240</v>
      </c>
      <c r="P327" s="19">
        <v>9242</v>
      </c>
      <c r="Q327" s="19">
        <v>9244</v>
      </c>
      <c r="R327" s="19">
        <v>9246</v>
      </c>
      <c r="S327" s="19">
        <v>9248</v>
      </c>
      <c r="T327" s="19">
        <v>9250</v>
      </c>
      <c r="U327" s="19">
        <v>9252</v>
      </c>
    </row>
    <row r="328" spans="1:26" x14ac:dyDescent="0.35">
      <c r="A328" s="74" t="s">
        <v>1185</v>
      </c>
      <c r="B328" s="19">
        <v>9255</v>
      </c>
      <c r="C328" s="19">
        <v>9260</v>
      </c>
      <c r="D328" s="19">
        <v>9270</v>
      </c>
      <c r="E328" s="19">
        <v>9283</v>
      </c>
      <c r="F328" s="19">
        <v>9310</v>
      </c>
      <c r="G328" s="19">
        <v>9311</v>
      </c>
      <c r="H328" s="19">
        <v>9320</v>
      </c>
      <c r="I328" s="19">
        <v>9321</v>
      </c>
      <c r="J328" s="19">
        <v>9323</v>
      </c>
      <c r="K328" s="19">
        <v>9324</v>
      </c>
      <c r="L328" s="19">
        <v>9325</v>
      </c>
      <c r="M328" s="19">
        <v>9330</v>
      </c>
      <c r="N328" s="19">
        <v>9340</v>
      </c>
      <c r="O328" s="19">
        <v>9350</v>
      </c>
      <c r="P328" s="19">
        <v>9370</v>
      </c>
      <c r="Q328" s="19">
        <v>9372</v>
      </c>
      <c r="R328" s="19">
        <v>9390</v>
      </c>
      <c r="S328" s="19">
        <v>9400</v>
      </c>
      <c r="T328" s="19">
        <v>9410</v>
      </c>
      <c r="U328" s="19">
        <v>9450</v>
      </c>
    </row>
    <row r="329" spans="1:26" x14ac:dyDescent="0.35">
      <c r="B329" s="19">
        <v>9510</v>
      </c>
      <c r="C329" s="19">
        <v>9513</v>
      </c>
      <c r="D329" s="19">
        <v>9545</v>
      </c>
      <c r="E329" s="19">
        <v>9550</v>
      </c>
      <c r="F329" s="19">
        <v>9551</v>
      </c>
      <c r="G329" s="19">
        <v>9554</v>
      </c>
      <c r="H329" s="19">
        <v>9584</v>
      </c>
      <c r="I329" s="19">
        <v>9601</v>
      </c>
      <c r="J329" s="19">
        <v>9603</v>
      </c>
      <c r="K329" s="19">
        <v>9604</v>
      </c>
      <c r="L329" s="19">
        <v>9608</v>
      </c>
      <c r="M329" s="19">
        <v>9609</v>
      </c>
      <c r="N329" s="19">
        <v>9850</v>
      </c>
      <c r="O329" s="19">
        <v>9920</v>
      </c>
      <c r="P329" s="19"/>
      <c r="Q329" s="19"/>
      <c r="R329" s="19"/>
      <c r="S329" s="19"/>
      <c r="T329" s="19"/>
      <c r="U329" s="19"/>
      <c r="W329" s="10"/>
      <c r="X329" s="10"/>
      <c r="Y329" s="10"/>
      <c r="Z329" s="10"/>
    </row>
    <row r="330" spans="1:26" x14ac:dyDescent="0.35">
      <c r="A330" s="74">
        <v>603</v>
      </c>
      <c r="B330" s="19">
        <v>1110</v>
      </c>
      <c r="C330" s="19">
        <v>1120</v>
      </c>
      <c r="D330" s="19">
        <v>1130</v>
      </c>
      <c r="E330" s="19">
        <v>1140</v>
      </c>
      <c r="F330" s="19">
        <v>1150</v>
      </c>
      <c r="G330" s="19">
        <v>1205</v>
      </c>
      <c r="H330" s="19">
        <v>1206</v>
      </c>
      <c r="I330" s="19">
        <v>1209</v>
      </c>
      <c r="J330" s="19">
        <v>1210</v>
      </c>
      <c r="K330" s="19">
        <v>1220</v>
      </c>
      <c r="L330" s="19">
        <v>1230</v>
      </c>
      <c r="M330" s="19">
        <v>1240</v>
      </c>
      <c r="N330" s="19">
        <v>1280</v>
      </c>
      <c r="O330" s="19">
        <v>1311</v>
      </c>
      <c r="P330" s="19">
        <v>1312</v>
      </c>
      <c r="Q330" s="19">
        <v>1313</v>
      </c>
      <c r="R330" s="19">
        <v>1314</v>
      </c>
      <c r="S330" s="19">
        <v>1316</v>
      </c>
      <c r="T330" s="19">
        <v>1317</v>
      </c>
      <c r="U330" s="19">
        <v>1318</v>
      </c>
    </row>
    <row r="331" spans="1:26" x14ac:dyDescent="0.35">
      <c r="A331" s="74" t="s">
        <v>1185</v>
      </c>
      <c r="B331" s="19">
        <v>1319</v>
      </c>
      <c r="C331" s="19">
        <v>1320</v>
      </c>
      <c r="D331" s="19">
        <v>1321</v>
      </c>
      <c r="E331" s="19">
        <v>1322</v>
      </c>
      <c r="F331" s="19">
        <v>1324</v>
      </c>
      <c r="G331" s="19">
        <v>1328</v>
      </c>
      <c r="H331" s="19">
        <v>1341</v>
      </c>
      <c r="I331" s="19">
        <v>1342</v>
      </c>
      <c r="J331" s="19">
        <v>1343</v>
      </c>
      <c r="K331" s="19">
        <v>1344</v>
      </c>
      <c r="L331" s="19">
        <v>1346</v>
      </c>
      <c r="M331" s="19">
        <v>1347</v>
      </c>
      <c r="N331" s="19">
        <v>1348</v>
      </c>
      <c r="O331" s="19">
        <v>1349</v>
      </c>
      <c r="P331" s="19">
        <v>1350</v>
      </c>
      <c r="Q331" s="19">
        <v>1351</v>
      </c>
      <c r="R331" s="19">
        <v>1352</v>
      </c>
      <c r="S331" s="19">
        <v>1353</v>
      </c>
      <c r="T331" s="19">
        <v>1354</v>
      </c>
      <c r="U331" s="19">
        <v>1355</v>
      </c>
    </row>
    <row r="332" spans="1:26" x14ac:dyDescent="0.35">
      <c r="A332" s="74" t="s">
        <v>1185</v>
      </c>
      <c r="B332" s="19">
        <v>1359</v>
      </c>
      <c r="C332" s="19">
        <v>1383</v>
      </c>
      <c r="D332" s="19">
        <v>1410</v>
      </c>
      <c r="E332" s="19">
        <v>1415</v>
      </c>
      <c r="F332" s="19">
        <v>1420</v>
      </c>
      <c r="G332" s="19">
        <v>1430</v>
      </c>
      <c r="H332" s="19">
        <v>1440</v>
      </c>
      <c r="I332" s="19">
        <v>1510</v>
      </c>
      <c r="J332" s="19">
        <v>1611</v>
      </c>
      <c r="K332" s="19">
        <v>1614</v>
      </c>
      <c r="L332" s="19">
        <v>1615</v>
      </c>
      <c r="M332" s="19">
        <v>1619</v>
      </c>
      <c r="N332" s="19">
        <v>1620</v>
      </c>
      <c r="O332" s="19">
        <v>1621</v>
      </c>
      <c r="P332" s="19">
        <v>1622</v>
      </c>
      <c r="Q332" s="19">
        <v>1641</v>
      </c>
      <c r="R332" s="19">
        <v>1644</v>
      </c>
      <c r="S332" s="19">
        <v>1649</v>
      </c>
      <c r="T332" s="19">
        <v>1652</v>
      </c>
      <c r="U332" s="19">
        <v>1653</v>
      </c>
    </row>
    <row r="333" spans="1:26" x14ac:dyDescent="0.35">
      <c r="A333" s="74" t="s">
        <v>1185</v>
      </c>
      <c r="B333" s="19">
        <v>1654</v>
      </c>
      <c r="C333" s="19">
        <v>1655</v>
      </c>
      <c r="D333" s="19">
        <v>1694</v>
      </c>
      <c r="E333" s="19">
        <v>1820</v>
      </c>
      <c r="F333" s="19">
        <v>1910</v>
      </c>
      <c r="G333" s="19">
        <v>1911</v>
      </c>
      <c r="H333" s="19">
        <v>1919</v>
      </c>
      <c r="I333" s="19">
        <v>1960</v>
      </c>
      <c r="J333" s="19">
        <v>1971</v>
      </c>
      <c r="K333" s="19">
        <v>1972</v>
      </c>
      <c r="L333" s="19">
        <v>1974</v>
      </c>
      <c r="M333" s="19">
        <v>1976</v>
      </c>
      <c r="N333" s="19">
        <v>2110</v>
      </c>
      <c r="O333" s="19">
        <v>2120</v>
      </c>
      <c r="P333" s="19">
        <v>2130</v>
      </c>
      <c r="Q333" s="19">
        <v>2210</v>
      </c>
      <c r="R333" s="19">
        <v>2220</v>
      </c>
      <c r="S333" s="19">
        <v>2310</v>
      </c>
      <c r="T333" s="19">
        <v>2320</v>
      </c>
      <c r="U333" s="19">
        <v>2350</v>
      </c>
    </row>
    <row r="334" spans="1:26" x14ac:dyDescent="0.35">
      <c r="B334" s="19">
        <v>2360</v>
      </c>
      <c r="C334" s="19">
        <v>2370</v>
      </c>
      <c r="D334" s="19">
        <v>2380</v>
      </c>
      <c r="E334" s="19">
        <v>2410</v>
      </c>
      <c r="F334" s="19">
        <v>2420</v>
      </c>
      <c r="G334" s="19">
        <v>2430</v>
      </c>
      <c r="H334" s="19">
        <v>2440</v>
      </c>
      <c r="I334" s="19">
        <v>2450</v>
      </c>
      <c r="J334" s="19">
        <v>2460</v>
      </c>
      <c r="K334" s="19">
        <v>2470</v>
      </c>
      <c r="L334" s="19">
        <v>2480</v>
      </c>
      <c r="M334" s="19">
        <v>2510</v>
      </c>
      <c r="N334" s="19">
        <v>2610</v>
      </c>
      <c r="O334" s="19">
        <v>2620</v>
      </c>
      <c r="P334" s="19">
        <v>2630</v>
      </c>
      <c r="Q334" s="19">
        <v>2640</v>
      </c>
      <c r="R334" s="19">
        <v>2650</v>
      </c>
      <c r="S334" s="19">
        <v>2660</v>
      </c>
      <c r="T334" s="19">
        <v>2670</v>
      </c>
      <c r="U334" s="19">
        <v>4310</v>
      </c>
    </row>
    <row r="335" spans="1:26" x14ac:dyDescent="0.35">
      <c r="A335" s="74" t="s">
        <v>1185</v>
      </c>
      <c r="B335" s="19">
        <v>4320</v>
      </c>
      <c r="C335" s="19">
        <v>4325</v>
      </c>
      <c r="D335" s="19">
        <v>5111</v>
      </c>
      <c r="E335" s="19">
        <v>5112</v>
      </c>
      <c r="F335" s="19">
        <v>5113</v>
      </c>
      <c r="G335" s="19">
        <v>5115</v>
      </c>
      <c r="H335" s="19">
        <v>5116</v>
      </c>
      <c r="I335" s="19">
        <v>5117</v>
      </c>
      <c r="J335" s="19">
        <v>5119</v>
      </c>
      <c r="K335" s="19">
        <v>5124</v>
      </c>
      <c r="L335" s="19">
        <v>5128</v>
      </c>
      <c r="M335" s="19">
        <v>5130</v>
      </c>
      <c r="N335" s="19">
        <v>5140</v>
      </c>
      <c r="O335" s="19">
        <v>5145</v>
      </c>
      <c r="P335" s="19">
        <v>5150</v>
      </c>
      <c r="Q335" s="19">
        <v>5151</v>
      </c>
      <c r="R335" s="19">
        <v>5152</v>
      </c>
      <c r="S335" s="19">
        <v>5153</v>
      </c>
      <c r="T335" s="19">
        <v>5154</v>
      </c>
      <c r="U335" s="19">
        <v>5155</v>
      </c>
    </row>
    <row r="336" spans="1:26" x14ac:dyDescent="0.35">
      <c r="A336" s="74" t="s">
        <v>1185</v>
      </c>
      <c r="B336" s="19">
        <v>5158</v>
      </c>
      <c r="C336" s="19">
        <v>5162</v>
      </c>
      <c r="D336" s="19">
        <v>5172</v>
      </c>
      <c r="E336" s="19">
        <v>5173</v>
      </c>
      <c r="F336" s="19">
        <v>5174</v>
      </c>
      <c r="G336" s="19">
        <v>5180</v>
      </c>
      <c r="H336" s="19">
        <v>5181</v>
      </c>
      <c r="I336" s="19">
        <v>5183</v>
      </c>
      <c r="J336" s="19">
        <v>5184</v>
      </c>
      <c r="K336" s="19">
        <v>5187</v>
      </c>
      <c r="L336" s="19">
        <v>5188</v>
      </c>
      <c r="M336" s="19">
        <v>5189</v>
      </c>
      <c r="N336" s="19">
        <v>5190</v>
      </c>
      <c r="O336" s="19">
        <v>5191</v>
      </c>
      <c r="P336" s="19">
        <v>5192</v>
      </c>
      <c r="Q336" s="19">
        <v>5194</v>
      </c>
      <c r="R336" s="19">
        <v>5195</v>
      </c>
      <c r="S336" s="19">
        <v>5197</v>
      </c>
      <c r="T336" s="19">
        <v>5198</v>
      </c>
      <c r="U336" s="19">
        <v>5199</v>
      </c>
    </row>
    <row r="337" spans="1:27" x14ac:dyDescent="0.35">
      <c r="A337" s="74" t="s">
        <v>1185</v>
      </c>
      <c r="B337" s="19">
        <v>5213</v>
      </c>
      <c r="C337" s="19">
        <v>5225</v>
      </c>
      <c r="D337" s="19">
        <v>5227</v>
      </c>
      <c r="E337" s="19">
        <v>5228</v>
      </c>
      <c r="F337" s="19">
        <v>5253</v>
      </c>
      <c r="G337" s="19">
        <v>5261</v>
      </c>
      <c r="H337" s="19">
        <v>5262</v>
      </c>
      <c r="I337" s="19">
        <v>5263</v>
      </c>
      <c r="J337" s="19">
        <v>5264</v>
      </c>
      <c r="K337" s="19">
        <v>5265</v>
      </c>
      <c r="L337" s="19">
        <v>5269</v>
      </c>
      <c r="M337" s="19">
        <v>5271</v>
      </c>
      <c r="N337" s="19">
        <v>5272</v>
      </c>
      <c r="O337" s="19">
        <v>5273</v>
      </c>
      <c r="P337" s="19">
        <v>5274</v>
      </c>
      <c r="Q337" s="19">
        <v>5281</v>
      </c>
      <c r="R337" s="19">
        <v>5282</v>
      </c>
      <c r="S337" s="19">
        <v>5284</v>
      </c>
      <c r="T337" s="19">
        <v>5285</v>
      </c>
      <c r="U337" s="19">
        <v>5289</v>
      </c>
    </row>
    <row r="338" spans="1:27" x14ac:dyDescent="0.35">
      <c r="A338" s="74" t="s">
        <v>1185</v>
      </c>
      <c r="B338" s="19">
        <v>5290</v>
      </c>
      <c r="C338" s="19">
        <v>5291</v>
      </c>
      <c r="D338" s="19">
        <v>5292</v>
      </c>
      <c r="E338" s="19">
        <v>5295</v>
      </c>
      <c r="F338" s="19">
        <v>5299</v>
      </c>
      <c r="G338" s="19">
        <v>5910</v>
      </c>
      <c r="H338" s="19">
        <v>5920</v>
      </c>
      <c r="I338" s="19">
        <v>7110</v>
      </c>
      <c r="J338" s="19">
        <v>7120</v>
      </c>
      <c r="K338" s="19">
        <v>7130</v>
      </c>
      <c r="L338" s="19">
        <v>7140</v>
      </c>
      <c r="M338" s="19">
        <v>9110</v>
      </c>
      <c r="N338" s="19">
        <v>9112</v>
      </c>
      <c r="O338" s="19">
        <v>9120</v>
      </c>
      <c r="P338" s="19">
        <v>9130</v>
      </c>
      <c r="Q338" s="19">
        <v>9131</v>
      </c>
      <c r="R338" s="19">
        <v>9230</v>
      </c>
      <c r="S338" s="19">
        <v>9231</v>
      </c>
      <c r="T338" s="19">
        <v>9232</v>
      </c>
      <c r="U338" s="19">
        <v>9234</v>
      </c>
    </row>
    <row r="339" spans="1:27" x14ac:dyDescent="0.35">
      <c r="A339" s="74" t="s">
        <v>1185</v>
      </c>
      <c r="B339" s="19">
        <v>9235</v>
      </c>
      <c r="C339" s="19">
        <v>9238</v>
      </c>
      <c r="D339" s="19">
        <v>9240</v>
      </c>
      <c r="E339" s="19">
        <v>9242</v>
      </c>
      <c r="F339" s="19">
        <v>9244</v>
      </c>
      <c r="G339" s="19">
        <v>9246</v>
      </c>
      <c r="H339" s="19">
        <v>9248</v>
      </c>
      <c r="I339" s="19">
        <v>9250</v>
      </c>
      <c r="J339" s="19">
        <v>9252</v>
      </c>
      <c r="K339" s="19">
        <v>9255</v>
      </c>
      <c r="L339" s="19">
        <v>9260</v>
      </c>
      <c r="M339" s="19">
        <v>9310</v>
      </c>
      <c r="N339" s="19">
        <v>9311</v>
      </c>
      <c r="O339" s="19">
        <v>9320</v>
      </c>
      <c r="P339" s="19">
        <v>9321</v>
      </c>
      <c r="Q339" s="19">
        <v>9323</v>
      </c>
      <c r="R339" s="19">
        <v>9324</v>
      </c>
      <c r="S339" s="19">
        <v>9325</v>
      </c>
      <c r="T339" s="19">
        <v>9330</v>
      </c>
      <c r="U339" s="19">
        <v>9340</v>
      </c>
    </row>
    <row r="340" spans="1:27" x14ac:dyDescent="0.35">
      <c r="B340" s="19">
        <v>9350</v>
      </c>
      <c r="C340" s="19">
        <v>9370</v>
      </c>
      <c r="D340" s="19">
        <v>9372</v>
      </c>
      <c r="E340" s="19">
        <v>9390</v>
      </c>
      <c r="F340" s="19">
        <v>9400</v>
      </c>
      <c r="G340" s="19">
        <v>9510</v>
      </c>
      <c r="H340" s="19">
        <v>9513</v>
      </c>
      <c r="I340" s="19">
        <v>9584</v>
      </c>
      <c r="J340" s="19">
        <v>9607</v>
      </c>
      <c r="K340" s="19">
        <v>9850</v>
      </c>
      <c r="L340" s="19">
        <v>9920</v>
      </c>
      <c r="M340" s="19"/>
      <c r="N340" s="19"/>
      <c r="O340" s="19"/>
      <c r="P340" s="19"/>
      <c r="Q340" s="19"/>
      <c r="R340" s="19"/>
      <c r="S340" s="19"/>
      <c r="T340" s="19"/>
      <c r="U340" s="19"/>
      <c r="W340" s="10"/>
      <c r="X340" s="10"/>
      <c r="Y340" s="10"/>
      <c r="Z340" s="10"/>
      <c r="AA340" s="10"/>
    </row>
    <row r="341" spans="1:27" x14ac:dyDescent="0.35">
      <c r="A341" s="74">
        <v>604</v>
      </c>
      <c r="B341" s="19">
        <v>1110</v>
      </c>
      <c r="C341" s="19">
        <v>1120</v>
      </c>
      <c r="D341" s="19">
        <v>1130</v>
      </c>
      <c r="E341" s="19">
        <v>1140</v>
      </c>
      <c r="F341" s="19">
        <v>1150</v>
      </c>
      <c r="G341" s="19">
        <v>1205</v>
      </c>
      <c r="H341" s="19">
        <v>1206</v>
      </c>
      <c r="I341" s="19">
        <v>1209</v>
      </c>
      <c r="J341" s="19">
        <v>1210</v>
      </c>
      <c r="K341" s="19">
        <v>1220</v>
      </c>
      <c r="L341" s="19">
        <v>1230</v>
      </c>
      <c r="M341" s="19">
        <v>1240</v>
      </c>
      <c r="N341" s="19">
        <v>1280</v>
      </c>
      <c r="O341" s="19">
        <v>1311</v>
      </c>
      <c r="P341" s="19">
        <v>1312</v>
      </c>
      <c r="Q341" s="19">
        <v>1313</v>
      </c>
      <c r="R341" s="19">
        <v>1314</v>
      </c>
      <c r="S341" s="19">
        <v>1316</v>
      </c>
      <c r="T341" s="19">
        <v>1317</v>
      </c>
      <c r="U341" s="19">
        <v>1318</v>
      </c>
    </row>
    <row r="342" spans="1:27" x14ac:dyDescent="0.35">
      <c r="A342" s="74" t="s">
        <v>1185</v>
      </c>
      <c r="B342" s="19">
        <v>1319</v>
      </c>
      <c r="C342" s="19">
        <v>1320</v>
      </c>
      <c r="D342" s="19">
        <v>1321</v>
      </c>
      <c r="E342" s="19">
        <v>1324</v>
      </c>
      <c r="F342" s="19">
        <v>1328</v>
      </c>
      <c r="G342" s="19">
        <v>1341</v>
      </c>
      <c r="H342" s="19">
        <v>1342</v>
      </c>
      <c r="I342" s="19">
        <v>1343</v>
      </c>
      <c r="J342" s="19">
        <v>1344</v>
      </c>
      <c r="K342" s="19">
        <v>1346</v>
      </c>
      <c r="L342" s="19">
        <v>1347</v>
      </c>
      <c r="M342" s="19">
        <v>1348</v>
      </c>
      <c r="N342" s="19">
        <v>1349</v>
      </c>
      <c r="O342" s="19">
        <v>1350</v>
      </c>
      <c r="P342" s="19">
        <v>1351</v>
      </c>
      <c r="Q342" s="19">
        <v>1352</v>
      </c>
      <c r="R342" s="19">
        <v>1353</v>
      </c>
      <c r="S342" s="19">
        <v>1354</v>
      </c>
      <c r="T342" s="19">
        <v>1355</v>
      </c>
      <c r="U342" s="19">
        <v>1359</v>
      </c>
    </row>
    <row r="343" spans="1:27" x14ac:dyDescent="0.35">
      <c r="A343" s="74" t="s">
        <v>1185</v>
      </c>
      <c r="B343" s="19">
        <v>1383</v>
      </c>
      <c r="C343" s="19">
        <v>1410</v>
      </c>
      <c r="D343" s="19">
        <v>1415</v>
      </c>
      <c r="E343" s="19">
        <v>1420</v>
      </c>
      <c r="F343" s="19">
        <v>1430</v>
      </c>
      <c r="G343" s="19">
        <v>1440</v>
      </c>
      <c r="H343" s="19">
        <v>1510</v>
      </c>
      <c r="I343" s="19">
        <v>1611</v>
      </c>
      <c r="J343" s="19">
        <v>1614</v>
      </c>
      <c r="K343" s="19">
        <v>1615</v>
      </c>
      <c r="L343" s="19">
        <v>1619</v>
      </c>
      <c r="M343" s="19">
        <v>1620</v>
      </c>
      <c r="N343" s="19">
        <v>1621</v>
      </c>
      <c r="O343" s="19">
        <v>1641</v>
      </c>
      <c r="P343" s="19">
        <v>1644</v>
      </c>
      <c r="Q343" s="19">
        <v>1649</v>
      </c>
      <c r="R343" s="19">
        <v>1652</v>
      </c>
      <c r="S343" s="19">
        <v>1653</v>
      </c>
      <c r="T343" s="19">
        <v>1654</v>
      </c>
      <c r="U343" s="19">
        <v>1655</v>
      </c>
    </row>
    <row r="344" spans="1:27" x14ac:dyDescent="0.35">
      <c r="A344" s="74" t="s">
        <v>1185</v>
      </c>
      <c r="B344" s="19">
        <v>1820</v>
      </c>
      <c r="C344" s="19">
        <v>1910</v>
      </c>
      <c r="D344" s="19">
        <v>1911</v>
      </c>
      <c r="E344" s="19">
        <v>1960</v>
      </c>
      <c r="F344" s="19">
        <v>1971</v>
      </c>
      <c r="G344" s="19">
        <v>1972</v>
      </c>
      <c r="H344" s="19">
        <v>1974</v>
      </c>
      <c r="I344" s="19">
        <v>1976</v>
      </c>
      <c r="J344" s="19">
        <v>2110</v>
      </c>
      <c r="K344" s="19">
        <v>2120</v>
      </c>
      <c r="L344" s="19">
        <v>2130</v>
      </c>
      <c r="M344" s="19">
        <v>2210</v>
      </c>
      <c r="N344" s="19">
        <v>2220</v>
      </c>
      <c r="O344" s="19">
        <v>2310</v>
      </c>
      <c r="P344" s="19">
        <v>2320</v>
      </c>
      <c r="Q344" s="19">
        <v>2350</v>
      </c>
      <c r="R344" s="19">
        <v>2360</v>
      </c>
      <c r="S344" s="19">
        <v>2370</v>
      </c>
      <c r="T344" s="19">
        <v>2380</v>
      </c>
      <c r="U344" s="19">
        <v>2410</v>
      </c>
    </row>
    <row r="345" spans="1:27" x14ac:dyDescent="0.35">
      <c r="B345" s="19">
        <v>2420</v>
      </c>
      <c r="C345" s="19">
        <v>2430</v>
      </c>
      <c r="D345" s="19">
        <v>2440</v>
      </c>
      <c r="E345" s="19">
        <v>2450</v>
      </c>
      <c r="F345" s="19">
        <v>2460</v>
      </c>
      <c r="G345" s="19">
        <v>2470</v>
      </c>
      <c r="H345" s="19">
        <v>2480</v>
      </c>
      <c r="I345" s="19">
        <v>2510</v>
      </c>
      <c r="J345" s="19">
        <v>2610</v>
      </c>
      <c r="K345" s="19">
        <v>2630</v>
      </c>
      <c r="L345" s="19">
        <v>2650</v>
      </c>
      <c r="M345" s="19">
        <v>2680</v>
      </c>
      <c r="N345" s="19">
        <v>4310</v>
      </c>
      <c r="O345" s="19">
        <v>4320</v>
      </c>
      <c r="P345" s="19">
        <v>4325</v>
      </c>
      <c r="Q345" s="19">
        <v>5111</v>
      </c>
      <c r="R345" s="19">
        <v>5112</v>
      </c>
      <c r="S345" s="19">
        <v>5113</v>
      </c>
      <c r="T345" s="19">
        <v>5115</v>
      </c>
      <c r="U345" s="19">
        <v>5116</v>
      </c>
    </row>
    <row r="346" spans="1:27" x14ac:dyDescent="0.35">
      <c r="A346" s="74" t="s">
        <v>1185</v>
      </c>
      <c r="B346" s="19">
        <v>5117</v>
      </c>
      <c r="C346" s="19">
        <v>5119</v>
      </c>
      <c r="D346" s="19">
        <v>5124</v>
      </c>
      <c r="E346" s="19">
        <v>5128</v>
      </c>
      <c r="F346" s="19">
        <v>5130</v>
      </c>
      <c r="G346" s="19">
        <v>5140</v>
      </c>
      <c r="H346" s="19">
        <v>5145</v>
      </c>
      <c r="I346" s="19">
        <v>5150</v>
      </c>
      <c r="J346" s="19">
        <v>5151</v>
      </c>
      <c r="K346" s="19">
        <v>5152</v>
      </c>
      <c r="L346" s="19">
        <v>5153</v>
      </c>
      <c r="M346" s="19">
        <v>5154</v>
      </c>
      <c r="N346" s="19">
        <v>5155</v>
      </c>
      <c r="O346" s="19">
        <v>5158</v>
      </c>
      <c r="P346" s="19">
        <v>5162</v>
      </c>
      <c r="Q346" s="19">
        <v>5171</v>
      </c>
      <c r="R346" s="19">
        <v>5172</v>
      </c>
      <c r="S346" s="19">
        <v>5173</v>
      </c>
      <c r="T346" s="19">
        <v>5175</v>
      </c>
      <c r="U346" s="19">
        <v>5180</v>
      </c>
    </row>
    <row r="347" spans="1:27" x14ac:dyDescent="0.35">
      <c r="A347" s="74" t="s">
        <v>1185</v>
      </c>
      <c r="B347" s="19">
        <v>5181</v>
      </c>
      <c r="C347" s="19">
        <v>5183</v>
      </c>
      <c r="D347" s="19">
        <v>5184</v>
      </c>
      <c r="E347" s="19">
        <v>5187</v>
      </c>
      <c r="F347" s="19">
        <v>5188</v>
      </c>
      <c r="G347" s="19">
        <v>5189</v>
      </c>
      <c r="H347" s="19">
        <v>5190</v>
      </c>
      <c r="I347" s="19">
        <v>5191</v>
      </c>
      <c r="J347" s="19">
        <v>5192</v>
      </c>
      <c r="K347" s="19">
        <v>5194</v>
      </c>
      <c r="L347" s="19">
        <v>5195</v>
      </c>
      <c r="M347" s="19">
        <v>5197</v>
      </c>
      <c r="N347" s="19">
        <v>5198</v>
      </c>
      <c r="O347" s="19">
        <v>5199</v>
      </c>
      <c r="P347" s="19">
        <v>5213</v>
      </c>
      <c r="Q347" s="19">
        <v>5225</v>
      </c>
      <c r="R347" s="19">
        <v>5227</v>
      </c>
      <c r="S347" s="19">
        <v>5228</v>
      </c>
      <c r="T347" s="19">
        <v>5253</v>
      </c>
      <c r="U347" s="19">
        <v>5261</v>
      </c>
    </row>
    <row r="348" spans="1:27" x14ac:dyDescent="0.35">
      <c r="A348" s="74" t="s">
        <v>1185</v>
      </c>
      <c r="B348" s="19">
        <v>5262</v>
      </c>
      <c r="C348" s="19">
        <v>5263</v>
      </c>
      <c r="D348" s="19">
        <v>5264</v>
      </c>
      <c r="E348" s="19">
        <v>5265</v>
      </c>
      <c r="F348" s="19">
        <v>5266</v>
      </c>
      <c r="G348" s="19">
        <v>5269</v>
      </c>
      <c r="H348" s="19">
        <v>5271</v>
      </c>
      <c r="I348" s="19">
        <v>5272</v>
      </c>
      <c r="J348" s="19">
        <v>5273</v>
      </c>
      <c r="K348" s="19">
        <v>5275</v>
      </c>
      <c r="L348" s="19">
        <v>5281</v>
      </c>
      <c r="M348" s="19">
        <v>5282</v>
      </c>
      <c r="N348" s="19">
        <v>5284</v>
      </c>
      <c r="O348" s="19">
        <v>5285</v>
      </c>
      <c r="P348" s="19">
        <v>5287</v>
      </c>
      <c r="Q348" s="19">
        <v>5289</v>
      </c>
      <c r="R348" s="19">
        <v>5290</v>
      </c>
      <c r="S348" s="19">
        <v>5291</v>
      </c>
      <c r="T348" s="19">
        <v>5292</v>
      </c>
      <c r="U348" s="19">
        <v>5296</v>
      </c>
    </row>
    <row r="349" spans="1:27" x14ac:dyDescent="0.35">
      <c r="B349" s="19">
        <v>5299</v>
      </c>
      <c r="C349" s="19">
        <v>5910</v>
      </c>
      <c r="D349" s="19">
        <v>5920</v>
      </c>
      <c r="E349" s="19">
        <v>7110</v>
      </c>
      <c r="F349" s="19">
        <v>7120</v>
      </c>
      <c r="G349" s="19">
        <v>7130</v>
      </c>
      <c r="H349" s="19">
        <v>7140</v>
      </c>
      <c r="I349" s="19">
        <v>9110</v>
      </c>
      <c r="J349" s="19">
        <v>9112</v>
      </c>
      <c r="K349" s="19">
        <v>9120</v>
      </c>
      <c r="L349" s="19">
        <v>9130</v>
      </c>
      <c r="M349" s="19">
        <v>9131</v>
      </c>
      <c r="N349" s="19">
        <v>9230</v>
      </c>
      <c r="O349" s="19">
        <v>9231</v>
      </c>
      <c r="P349" s="19">
        <v>9232</v>
      </c>
      <c r="Q349" s="19">
        <v>9234</v>
      </c>
      <c r="R349" s="19">
        <v>9235</v>
      </c>
      <c r="S349" s="19">
        <v>9238</v>
      </c>
      <c r="T349" s="19">
        <v>9240</v>
      </c>
      <c r="U349" s="19">
        <v>9242</v>
      </c>
    </row>
    <row r="350" spans="1:27" x14ac:dyDescent="0.35">
      <c r="A350" s="74" t="s">
        <v>1185</v>
      </c>
      <c r="B350" s="19">
        <v>9244</v>
      </c>
      <c r="C350" s="19">
        <v>9246</v>
      </c>
      <c r="D350" s="19">
        <v>9248</v>
      </c>
      <c r="E350" s="19">
        <v>9250</v>
      </c>
      <c r="F350" s="19">
        <v>9252</v>
      </c>
      <c r="G350" s="19">
        <v>9255</v>
      </c>
      <c r="H350" s="19">
        <v>9260</v>
      </c>
      <c r="I350" s="19">
        <v>9310</v>
      </c>
      <c r="J350" s="19">
        <v>9311</v>
      </c>
      <c r="K350" s="19">
        <v>9320</v>
      </c>
      <c r="L350" s="19">
        <v>9321</v>
      </c>
      <c r="M350" s="19">
        <v>9323</v>
      </c>
      <c r="N350" s="19">
        <v>9324</v>
      </c>
      <c r="O350" s="19">
        <v>9325</v>
      </c>
      <c r="P350" s="19">
        <v>9330</v>
      </c>
      <c r="Q350" s="19">
        <v>9340</v>
      </c>
      <c r="R350" s="19">
        <v>9350</v>
      </c>
      <c r="S350" s="19">
        <v>9370</v>
      </c>
      <c r="T350" s="19">
        <v>9372</v>
      </c>
      <c r="U350" s="19">
        <v>9390</v>
      </c>
    </row>
    <row r="351" spans="1:27" x14ac:dyDescent="0.35">
      <c r="B351" s="19">
        <v>9400</v>
      </c>
      <c r="C351" s="19">
        <v>9510</v>
      </c>
      <c r="D351" s="19">
        <v>9513</v>
      </c>
      <c r="E351" s="19">
        <v>9545</v>
      </c>
      <c r="F351" s="19">
        <v>9550</v>
      </c>
      <c r="G351" s="19">
        <v>9584</v>
      </c>
      <c r="H351" s="19">
        <v>9607</v>
      </c>
      <c r="I351" s="19">
        <v>9850</v>
      </c>
      <c r="J351" s="19">
        <v>9920</v>
      </c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W351" s="10"/>
      <c r="X351" s="10"/>
      <c r="Y351" s="10"/>
      <c r="Z351" s="10"/>
    </row>
    <row r="352" spans="1:27" x14ac:dyDescent="0.35">
      <c r="A352" s="74">
        <v>605</v>
      </c>
      <c r="B352" s="19">
        <v>1110</v>
      </c>
      <c r="C352" s="19">
        <v>1140</v>
      </c>
      <c r="D352" s="19">
        <v>1205</v>
      </c>
      <c r="E352" s="19">
        <v>1210</v>
      </c>
      <c r="F352" s="19">
        <v>1220</v>
      </c>
      <c r="G352" s="19">
        <v>1230</v>
      </c>
      <c r="H352" s="19">
        <v>1240</v>
      </c>
      <c r="I352" s="19">
        <v>1280</v>
      </c>
      <c r="J352" s="19">
        <v>1311</v>
      </c>
      <c r="K352" s="19">
        <v>1312</v>
      </c>
      <c r="L352" s="19">
        <v>1313</v>
      </c>
      <c r="M352" s="19">
        <v>1314</v>
      </c>
      <c r="N352" s="19">
        <v>1316</v>
      </c>
      <c r="O352" s="19">
        <v>1317</v>
      </c>
      <c r="P352" s="19">
        <v>1318</v>
      </c>
      <c r="Q352" s="19">
        <v>1319</v>
      </c>
      <c r="R352" s="19">
        <v>1320</v>
      </c>
      <c r="S352" s="19">
        <v>1341</v>
      </c>
      <c r="T352" s="19">
        <v>1342</v>
      </c>
      <c r="U352" s="19">
        <v>1343</v>
      </c>
      <c r="V352" s="67"/>
    </row>
    <row r="353" spans="1:22" x14ac:dyDescent="0.35">
      <c r="A353" s="74" t="s">
        <v>1185</v>
      </c>
      <c r="B353" s="19">
        <v>1344</v>
      </c>
      <c r="C353" s="19">
        <v>1346</v>
      </c>
      <c r="D353" s="19">
        <v>1347</v>
      </c>
      <c r="E353" s="19">
        <v>1348</v>
      </c>
      <c r="F353" s="19">
        <v>1349</v>
      </c>
      <c r="G353" s="19">
        <v>1351</v>
      </c>
      <c r="H353" s="19">
        <v>1352</v>
      </c>
      <c r="I353" s="19">
        <v>1353</v>
      </c>
      <c r="J353" s="19">
        <v>1354</v>
      </c>
      <c r="K353" s="19">
        <v>1355</v>
      </c>
      <c r="L353" s="19">
        <v>1410</v>
      </c>
      <c r="M353" s="19">
        <v>1420</v>
      </c>
      <c r="N353" s="19">
        <v>1430</v>
      </c>
      <c r="O353" s="19">
        <v>1440</v>
      </c>
      <c r="P353" s="19">
        <v>1450</v>
      </c>
      <c r="Q353" s="19">
        <v>1510</v>
      </c>
      <c r="R353" s="19">
        <v>1614</v>
      </c>
      <c r="S353" s="19">
        <v>1619</v>
      </c>
      <c r="T353" s="19">
        <v>1620</v>
      </c>
      <c r="U353" s="19">
        <v>2110</v>
      </c>
      <c r="V353" s="67"/>
    </row>
    <row r="354" spans="1:22" x14ac:dyDescent="0.35">
      <c r="A354" s="74" t="s">
        <v>1185</v>
      </c>
      <c r="B354" s="19">
        <v>2120</v>
      </c>
      <c r="C354" s="19">
        <v>2130</v>
      </c>
      <c r="D354" s="19">
        <v>2210</v>
      </c>
      <c r="E354" s="19">
        <v>2220</v>
      </c>
      <c r="F354" s="19">
        <v>2310</v>
      </c>
      <c r="G354" s="19">
        <v>2320</v>
      </c>
      <c r="H354" s="19">
        <v>2350</v>
      </c>
      <c r="I354" s="19">
        <v>2360</v>
      </c>
      <c r="J354" s="19">
        <v>2370</v>
      </c>
      <c r="K354" s="19">
        <v>2380</v>
      </c>
      <c r="L354" s="19">
        <v>2410</v>
      </c>
      <c r="M354" s="19">
        <v>2420</v>
      </c>
      <c r="N354" s="19">
        <v>2430</v>
      </c>
      <c r="O354" s="19">
        <v>2440</v>
      </c>
      <c r="P354" s="19">
        <v>2450</v>
      </c>
      <c r="Q354" s="19">
        <v>2460</v>
      </c>
      <c r="R354" s="19">
        <v>2510</v>
      </c>
      <c r="S354" s="19">
        <v>5111</v>
      </c>
      <c r="T354" s="19">
        <v>5112</v>
      </c>
      <c r="U354" s="19">
        <v>5113</v>
      </c>
      <c r="V354" s="17"/>
    </row>
    <row r="355" spans="1:22" x14ac:dyDescent="0.35">
      <c r="A355" s="74" t="s">
        <v>1185</v>
      </c>
      <c r="B355" s="19">
        <v>5114</v>
      </c>
      <c r="C355" s="19">
        <v>5115</v>
      </c>
      <c r="D355" s="19">
        <v>5116</v>
      </c>
      <c r="E355" s="19">
        <v>5117</v>
      </c>
      <c r="F355" s="19">
        <v>5118</v>
      </c>
      <c r="G355" s="19">
        <v>5121</v>
      </c>
      <c r="H355" s="19">
        <v>5122</v>
      </c>
      <c r="I355" s="19">
        <v>5124</v>
      </c>
      <c r="J355" s="19">
        <v>5125</v>
      </c>
      <c r="K355" s="19">
        <v>5126</v>
      </c>
      <c r="L355" s="19">
        <v>5127</v>
      </c>
      <c r="M355" s="19">
        <v>5130</v>
      </c>
      <c r="N355" s="19">
        <v>5140</v>
      </c>
      <c r="O355" s="19">
        <v>5145</v>
      </c>
      <c r="P355" s="19">
        <v>5151</v>
      </c>
      <c r="Q355" s="19">
        <v>5152</v>
      </c>
      <c r="R355" s="19">
        <v>5153</v>
      </c>
      <c r="S355" s="19">
        <v>5154</v>
      </c>
      <c r="T355" s="19">
        <v>5155</v>
      </c>
      <c r="U355" s="19">
        <v>5158</v>
      </c>
      <c r="V355" s="17"/>
    </row>
    <row r="356" spans="1:22" x14ac:dyDescent="0.35">
      <c r="A356" s="74" t="s">
        <v>1185</v>
      </c>
      <c r="B356" s="19">
        <v>5161</v>
      </c>
      <c r="C356" s="19">
        <v>5162</v>
      </c>
      <c r="D356" s="19">
        <v>5169</v>
      </c>
      <c r="E356" s="19">
        <v>5171</v>
      </c>
      <c r="F356" s="19">
        <v>5172</v>
      </c>
      <c r="G356" s="19">
        <v>5173</v>
      </c>
      <c r="H356" s="19">
        <v>5190</v>
      </c>
      <c r="I356" s="19">
        <v>5191</v>
      </c>
      <c r="J356" s="19">
        <v>5192</v>
      </c>
      <c r="K356" s="19">
        <v>5195</v>
      </c>
      <c r="L356" s="19">
        <v>5197</v>
      </c>
      <c r="M356" s="19">
        <v>5198</v>
      </c>
      <c r="N356" s="19">
        <v>5199</v>
      </c>
      <c r="O356" s="19">
        <v>5216</v>
      </c>
      <c r="P356" s="19">
        <v>5225</v>
      </c>
      <c r="Q356" s="19">
        <v>5227</v>
      </c>
      <c r="R356" s="19">
        <v>5247</v>
      </c>
      <c r="S356" s="19">
        <v>5261</v>
      </c>
      <c r="T356" s="19">
        <v>5262</v>
      </c>
      <c r="U356" s="19">
        <v>5269</v>
      </c>
      <c r="V356" s="17"/>
    </row>
    <row r="357" spans="1:22" x14ac:dyDescent="0.35">
      <c r="A357" s="74" t="s">
        <v>1185</v>
      </c>
      <c r="B357" s="19">
        <v>5271</v>
      </c>
      <c r="C357" s="19">
        <v>5272</v>
      </c>
      <c r="D357" s="19">
        <v>5273</v>
      </c>
      <c r="E357" s="19">
        <v>5285</v>
      </c>
      <c r="F357" s="19">
        <v>5290</v>
      </c>
      <c r="G357" s="19">
        <v>5291</v>
      </c>
      <c r="H357" s="19">
        <v>5292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7"/>
    </row>
    <row r="358" spans="1:22" x14ac:dyDescent="0.35">
      <c r="A358" s="74">
        <v>606</v>
      </c>
      <c r="B358" s="19">
        <v>1110</v>
      </c>
      <c r="C358" s="19">
        <v>1140</v>
      </c>
      <c r="D358" s="19">
        <v>1205</v>
      </c>
      <c r="E358" s="19">
        <v>1210</v>
      </c>
      <c r="F358" s="19">
        <v>1220</v>
      </c>
      <c r="G358" s="19">
        <v>1230</v>
      </c>
      <c r="H358" s="19">
        <v>1240</v>
      </c>
      <c r="I358" s="19">
        <v>1280</v>
      </c>
      <c r="J358" s="19">
        <v>1311</v>
      </c>
      <c r="K358" s="19">
        <v>1312</v>
      </c>
      <c r="L358" s="19">
        <v>1313</v>
      </c>
      <c r="M358" s="19">
        <v>1314</v>
      </c>
      <c r="N358" s="19">
        <v>1316</v>
      </c>
      <c r="O358" s="19">
        <v>1317</v>
      </c>
      <c r="P358" s="19">
        <v>1318</v>
      </c>
      <c r="Q358" s="19">
        <v>1319</v>
      </c>
      <c r="R358" s="19">
        <v>1320</v>
      </c>
      <c r="S358" s="19">
        <v>1341</v>
      </c>
      <c r="T358" s="19">
        <v>1342</v>
      </c>
      <c r="U358" s="19">
        <v>1343</v>
      </c>
      <c r="V358" s="17"/>
    </row>
    <row r="359" spans="1:22" x14ac:dyDescent="0.35">
      <c r="A359" s="74" t="s">
        <v>1185</v>
      </c>
      <c r="B359" s="19">
        <v>1344</v>
      </c>
      <c r="C359" s="19">
        <v>1346</v>
      </c>
      <c r="D359" s="19">
        <v>1347</v>
      </c>
      <c r="E359" s="19">
        <v>1348</v>
      </c>
      <c r="F359" s="19">
        <v>1349</v>
      </c>
      <c r="G359" s="19">
        <v>1351</v>
      </c>
      <c r="H359" s="19">
        <v>1352</v>
      </c>
      <c r="I359" s="19">
        <v>1353</v>
      </c>
      <c r="J359" s="19">
        <v>1354</v>
      </c>
      <c r="K359" s="19">
        <v>1355</v>
      </c>
      <c r="L359" s="19">
        <v>1410</v>
      </c>
      <c r="M359" s="19">
        <v>1420</v>
      </c>
      <c r="N359" s="19">
        <v>1430</v>
      </c>
      <c r="O359" s="19">
        <v>1440</v>
      </c>
      <c r="P359" s="19">
        <v>1450</v>
      </c>
      <c r="Q359" s="19">
        <v>1510</v>
      </c>
      <c r="R359" s="19">
        <v>1619</v>
      </c>
      <c r="S359" s="19">
        <v>1620</v>
      </c>
      <c r="T359" s="19">
        <v>1652</v>
      </c>
      <c r="U359" s="19">
        <v>1654</v>
      </c>
      <c r="V359" s="17"/>
    </row>
    <row r="360" spans="1:22" x14ac:dyDescent="0.35">
      <c r="A360" s="74" t="s">
        <v>1185</v>
      </c>
      <c r="B360" s="19">
        <v>1910</v>
      </c>
      <c r="C360" s="19">
        <v>1911</v>
      </c>
      <c r="D360" s="19">
        <v>2110</v>
      </c>
      <c r="E360" s="19">
        <v>2120</v>
      </c>
      <c r="F360" s="19">
        <v>2130</v>
      </c>
      <c r="G360" s="19">
        <v>2210</v>
      </c>
      <c r="H360" s="19">
        <v>2220</v>
      </c>
      <c r="I360" s="19">
        <v>2310</v>
      </c>
      <c r="J360" s="19">
        <v>2320</v>
      </c>
      <c r="K360" s="19">
        <v>2350</v>
      </c>
      <c r="L360" s="19">
        <v>2360</v>
      </c>
      <c r="M360" s="19">
        <v>2370</v>
      </c>
      <c r="N360" s="19">
        <v>2380</v>
      </c>
      <c r="O360" s="19">
        <v>2410</v>
      </c>
      <c r="P360" s="19">
        <v>2420</v>
      </c>
      <c r="Q360" s="19">
        <v>2430</v>
      </c>
      <c r="R360" s="19">
        <v>2440</v>
      </c>
      <c r="S360" s="19">
        <v>2450</v>
      </c>
      <c r="T360" s="19">
        <v>2460</v>
      </c>
      <c r="U360" s="19">
        <v>2510</v>
      </c>
      <c r="V360" s="17"/>
    </row>
    <row r="361" spans="1:22" x14ac:dyDescent="0.35">
      <c r="A361" s="74" t="s">
        <v>1185</v>
      </c>
      <c r="B361" s="19">
        <v>5111</v>
      </c>
      <c r="C361" s="19">
        <v>5112</v>
      </c>
      <c r="D361" s="19">
        <v>5113</v>
      </c>
      <c r="E361" s="19">
        <v>5114</v>
      </c>
      <c r="F361" s="19">
        <v>5115</v>
      </c>
      <c r="G361" s="19">
        <v>5116</v>
      </c>
      <c r="H361" s="19">
        <v>5117</v>
      </c>
      <c r="I361" s="19">
        <v>5118</v>
      </c>
      <c r="J361" s="19">
        <v>5121</v>
      </c>
      <c r="K361" s="19">
        <v>5122</v>
      </c>
      <c r="L361" s="19">
        <v>5124</v>
      </c>
      <c r="M361" s="19">
        <v>5125</v>
      </c>
      <c r="N361" s="19">
        <v>5126</v>
      </c>
      <c r="O361" s="19">
        <v>5130</v>
      </c>
      <c r="P361" s="19">
        <v>5140</v>
      </c>
      <c r="Q361" s="19">
        <v>5145</v>
      </c>
      <c r="R361" s="19">
        <v>5151</v>
      </c>
      <c r="S361" s="19">
        <v>5152</v>
      </c>
      <c r="T361" s="19">
        <v>5153</v>
      </c>
      <c r="U361" s="19">
        <v>5154</v>
      </c>
      <c r="V361" s="17"/>
    </row>
    <row r="362" spans="1:22" x14ac:dyDescent="0.35">
      <c r="A362" s="74" t="s">
        <v>1185</v>
      </c>
      <c r="B362" s="19">
        <v>5155</v>
      </c>
      <c r="C362" s="19">
        <v>5158</v>
      </c>
      <c r="D362" s="19">
        <v>5161</v>
      </c>
      <c r="E362" s="19">
        <v>5162</v>
      </c>
      <c r="F362" s="19">
        <v>5169</v>
      </c>
      <c r="G362" s="19">
        <v>5171</v>
      </c>
      <c r="H362" s="19">
        <v>5172</v>
      </c>
      <c r="I362" s="19">
        <v>5173</v>
      </c>
      <c r="J362" s="19">
        <v>5190</v>
      </c>
      <c r="K362" s="19">
        <v>5191</v>
      </c>
      <c r="L362" s="19">
        <v>5192</v>
      </c>
      <c r="M362" s="19">
        <v>5195</v>
      </c>
      <c r="N362" s="19">
        <v>5197</v>
      </c>
      <c r="O362" s="19">
        <v>5198</v>
      </c>
      <c r="P362" s="19">
        <v>5199</v>
      </c>
      <c r="Q362" s="19">
        <v>5213</v>
      </c>
      <c r="R362" s="19">
        <v>5216</v>
      </c>
      <c r="S362" s="19">
        <v>5225</v>
      </c>
      <c r="T362" s="19">
        <v>5227</v>
      </c>
      <c r="U362" s="19">
        <v>5247</v>
      </c>
      <c r="V362" s="17"/>
    </row>
    <row r="363" spans="1:22" x14ac:dyDescent="0.35">
      <c r="A363" s="74" t="s">
        <v>1185</v>
      </c>
      <c r="B363" s="19">
        <v>5261</v>
      </c>
      <c r="C363" s="19">
        <v>5262</v>
      </c>
      <c r="D363" s="19">
        <v>5269</v>
      </c>
      <c r="E363" s="19">
        <v>5271</v>
      </c>
      <c r="F363" s="19">
        <v>5272</v>
      </c>
      <c r="G363" s="19">
        <v>5273</v>
      </c>
      <c r="H363" s="19">
        <v>5285</v>
      </c>
      <c r="I363" s="19">
        <v>5291</v>
      </c>
      <c r="J363" s="19">
        <v>5297</v>
      </c>
      <c r="K363" s="19">
        <v>5299</v>
      </c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7"/>
    </row>
    <row r="364" spans="1:22" x14ac:dyDescent="0.35">
      <c r="A364" s="74">
        <v>607</v>
      </c>
      <c r="B364" s="19">
        <v>1110</v>
      </c>
      <c r="C364" s="19">
        <v>1205</v>
      </c>
      <c r="D364" s="19">
        <v>1210</v>
      </c>
      <c r="E364" s="19">
        <v>1220</v>
      </c>
      <c r="F364" s="19">
        <v>1230</v>
      </c>
      <c r="G364" s="19">
        <v>1311</v>
      </c>
      <c r="H364" s="19">
        <v>1312</v>
      </c>
      <c r="I364" s="19">
        <v>1313</v>
      </c>
      <c r="J364" s="19">
        <v>1314</v>
      </c>
      <c r="K364" s="19">
        <v>1316</v>
      </c>
      <c r="L364" s="19">
        <v>1317</v>
      </c>
      <c r="M364" s="19">
        <v>1318</v>
      </c>
      <c r="N364" s="19">
        <v>1319</v>
      </c>
      <c r="O364" s="19">
        <v>1320</v>
      </c>
      <c r="P364" s="19">
        <v>1341</v>
      </c>
      <c r="Q364" s="19">
        <v>1342</v>
      </c>
      <c r="R364" s="19">
        <v>1343</v>
      </c>
      <c r="S364" s="19">
        <v>1344</v>
      </c>
      <c r="T364" s="19">
        <v>1346</v>
      </c>
      <c r="U364" s="19">
        <v>1347</v>
      </c>
      <c r="V364" s="17"/>
    </row>
    <row r="365" spans="1:22" x14ac:dyDescent="0.35">
      <c r="A365" s="74" t="s">
        <v>1185</v>
      </c>
      <c r="B365" s="19">
        <v>1348</v>
      </c>
      <c r="C365" s="19">
        <v>1349</v>
      </c>
      <c r="D365" s="19">
        <v>1351</v>
      </c>
      <c r="E365" s="19">
        <v>1352</v>
      </c>
      <c r="F365" s="19">
        <v>1353</v>
      </c>
      <c r="G365" s="19">
        <v>1354</v>
      </c>
      <c r="H365" s="19">
        <v>1355</v>
      </c>
      <c r="I365" s="19">
        <v>1410</v>
      </c>
      <c r="J365" s="19">
        <v>1420</v>
      </c>
      <c r="K365" s="19">
        <v>1430</v>
      </c>
      <c r="L365" s="19">
        <v>1440</v>
      </c>
      <c r="M365" s="19">
        <v>1450</v>
      </c>
      <c r="N365" s="19">
        <v>1510</v>
      </c>
      <c r="O365" s="19">
        <v>1611</v>
      </c>
      <c r="P365" s="19">
        <v>1614</v>
      </c>
      <c r="Q365" s="19">
        <v>1619</v>
      </c>
      <c r="R365" s="19">
        <v>1620</v>
      </c>
      <c r="S365" s="19">
        <v>1641</v>
      </c>
      <c r="T365" s="19">
        <v>1644</v>
      </c>
      <c r="U365" s="19">
        <v>1649</v>
      </c>
      <c r="V365" s="17"/>
    </row>
    <row r="366" spans="1:22" x14ac:dyDescent="0.35">
      <c r="A366" s="74" t="s">
        <v>1185</v>
      </c>
      <c r="B366" s="19">
        <v>2110</v>
      </c>
      <c r="C366" s="19">
        <v>2120</v>
      </c>
      <c r="D366" s="19">
        <v>2130</v>
      </c>
      <c r="E366" s="19">
        <v>2210</v>
      </c>
      <c r="F366" s="19">
        <v>2220</v>
      </c>
      <c r="G366" s="19">
        <v>2310</v>
      </c>
      <c r="H366" s="19">
        <v>2320</v>
      </c>
      <c r="I366" s="19">
        <v>2350</v>
      </c>
      <c r="J366" s="19">
        <v>2360</v>
      </c>
      <c r="K366" s="19">
        <v>2370</v>
      </c>
      <c r="L366" s="19">
        <v>2380</v>
      </c>
      <c r="M366" s="19">
        <v>2410</v>
      </c>
      <c r="N366" s="19">
        <v>2420</v>
      </c>
      <c r="O366" s="19">
        <v>2430</v>
      </c>
      <c r="P366" s="19">
        <v>2440</v>
      </c>
      <c r="Q366" s="19">
        <v>2450</v>
      </c>
      <c r="R366" s="19">
        <v>2460</v>
      </c>
      <c r="S366" s="19">
        <v>2470</v>
      </c>
      <c r="T366" s="19">
        <v>2480</v>
      </c>
      <c r="U366" s="19">
        <v>2510</v>
      </c>
      <c r="V366" s="17"/>
    </row>
    <row r="367" spans="1:22" x14ac:dyDescent="0.35">
      <c r="A367" s="74" t="s">
        <v>1185</v>
      </c>
      <c r="B367" s="19">
        <v>4320</v>
      </c>
      <c r="C367" s="19">
        <v>5111</v>
      </c>
      <c r="D367" s="19">
        <v>5112</v>
      </c>
      <c r="E367" s="19">
        <v>5113</v>
      </c>
      <c r="F367" s="19">
        <v>5114</v>
      </c>
      <c r="G367" s="19">
        <v>5115</v>
      </c>
      <c r="H367" s="19">
        <v>5116</v>
      </c>
      <c r="I367" s="19">
        <v>5117</v>
      </c>
      <c r="J367" s="19">
        <v>5118</v>
      </c>
      <c r="K367" s="19">
        <v>5121</v>
      </c>
      <c r="L367" s="19">
        <v>5122</v>
      </c>
      <c r="M367" s="19">
        <v>5124</v>
      </c>
      <c r="N367" s="19">
        <v>5125</v>
      </c>
      <c r="O367" s="19">
        <v>5126</v>
      </c>
      <c r="P367" s="19">
        <v>5130</v>
      </c>
      <c r="Q367" s="19">
        <v>5140</v>
      </c>
      <c r="R367" s="19">
        <v>5145</v>
      </c>
      <c r="S367" s="19">
        <v>5151</v>
      </c>
      <c r="T367" s="19">
        <v>5152</v>
      </c>
      <c r="U367" s="19">
        <v>5153</v>
      </c>
      <c r="V367" s="17"/>
    </row>
    <row r="368" spans="1:22" x14ac:dyDescent="0.35">
      <c r="A368" s="74" t="s">
        <v>1185</v>
      </c>
      <c r="B368" s="19">
        <v>5154</v>
      </c>
      <c r="C368" s="19">
        <v>5155</v>
      </c>
      <c r="D368" s="19">
        <v>5158</v>
      </c>
      <c r="E368" s="19">
        <v>5161</v>
      </c>
      <c r="F368" s="19">
        <v>5162</v>
      </c>
      <c r="G368" s="19">
        <v>5169</v>
      </c>
      <c r="H368" s="19">
        <v>5171</v>
      </c>
      <c r="I368" s="19">
        <v>5172</v>
      </c>
      <c r="J368" s="19">
        <v>5173</v>
      </c>
      <c r="K368" s="19">
        <v>5190</v>
      </c>
      <c r="L368" s="19">
        <v>5191</v>
      </c>
      <c r="M368" s="19">
        <v>5192</v>
      </c>
      <c r="N368" s="19">
        <v>5194</v>
      </c>
      <c r="O368" s="19">
        <v>5195</v>
      </c>
      <c r="P368" s="19">
        <v>5197</v>
      </c>
      <c r="Q368" s="19">
        <v>5198</v>
      </c>
      <c r="R368" s="19">
        <v>5199</v>
      </c>
      <c r="S368" s="19">
        <v>5216</v>
      </c>
      <c r="T368" s="19">
        <v>5225</v>
      </c>
      <c r="U368" s="19">
        <v>5227</v>
      </c>
      <c r="V368" s="17"/>
    </row>
    <row r="369" spans="1:22" x14ac:dyDescent="0.35">
      <c r="A369" s="74" t="s">
        <v>1185</v>
      </c>
      <c r="B369" s="19">
        <v>5247</v>
      </c>
      <c r="C369" s="19">
        <v>5261</v>
      </c>
      <c r="D369" s="19">
        <v>5262</v>
      </c>
      <c r="E369" s="19">
        <v>5269</v>
      </c>
      <c r="F369" s="19">
        <v>5271</v>
      </c>
      <c r="G369" s="19">
        <v>5272</v>
      </c>
      <c r="H369" s="19">
        <v>5273</v>
      </c>
      <c r="I369" s="19">
        <v>5285</v>
      </c>
      <c r="J369" s="19">
        <v>5290</v>
      </c>
      <c r="K369" s="19">
        <v>5291</v>
      </c>
      <c r="L369" s="19">
        <v>5292</v>
      </c>
      <c r="M369" s="19">
        <v>5299</v>
      </c>
      <c r="N369" s="19">
        <v>9400</v>
      </c>
      <c r="O369" s="19"/>
      <c r="P369" s="19"/>
      <c r="Q369" s="19"/>
      <c r="R369" s="19"/>
      <c r="S369" s="19"/>
      <c r="T369" s="19"/>
      <c r="U369" s="19"/>
      <c r="V369" s="17"/>
    </row>
    <row r="370" spans="1:22" x14ac:dyDescent="0.35">
      <c r="A370" s="74">
        <v>608</v>
      </c>
      <c r="B370" s="19">
        <v>1110</v>
      </c>
      <c r="C370" s="19">
        <v>1205</v>
      </c>
      <c r="D370" s="19">
        <v>1210</v>
      </c>
      <c r="E370" s="19">
        <v>1220</v>
      </c>
      <c r="F370" s="19">
        <v>1230</v>
      </c>
      <c r="G370" s="19">
        <v>1311</v>
      </c>
      <c r="H370" s="19">
        <v>1312</v>
      </c>
      <c r="I370" s="19">
        <v>1313</v>
      </c>
      <c r="J370" s="19">
        <v>1314</v>
      </c>
      <c r="K370" s="19">
        <v>1316</v>
      </c>
      <c r="L370" s="19">
        <v>1317</v>
      </c>
      <c r="M370" s="19">
        <v>1318</v>
      </c>
      <c r="N370" s="19">
        <v>1319</v>
      </c>
      <c r="O370" s="19">
        <v>1320</v>
      </c>
      <c r="P370" s="19">
        <v>1341</v>
      </c>
      <c r="Q370" s="19">
        <v>1342</v>
      </c>
      <c r="R370" s="19">
        <v>1343</v>
      </c>
      <c r="S370" s="19">
        <v>1344</v>
      </c>
      <c r="T370" s="19">
        <v>1346</v>
      </c>
      <c r="U370" s="19">
        <v>1347</v>
      </c>
      <c r="V370" s="17"/>
    </row>
    <row r="371" spans="1:22" x14ac:dyDescent="0.35">
      <c r="A371" s="74" t="s">
        <v>1185</v>
      </c>
      <c r="B371" s="19">
        <v>1348</v>
      </c>
      <c r="C371" s="19">
        <v>1349</v>
      </c>
      <c r="D371" s="19">
        <v>1351</v>
      </c>
      <c r="E371" s="19">
        <v>1352</v>
      </c>
      <c r="F371" s="19">
        <v>1353</v>
      </c>
      <c r="G371" s="19">
        <v>1354</v>
      </c>
      <c r="H371" s="19">
        <v>1355</v>
      </c>
      <c r="I371" s="19">
        <v>1410</v>
      </c>
      <c r="J371" s="19">
        <v>1420</v>
      </c>
      <c r="K371" s="19">
        <v>1430</v>
      </c>
      <c r="L371" s="19">
        <v>1440</v>
      </c>
      <c r="M371" s="19">
        <v>1450</v>
      </c>
      <c r="N371" s="19">
        <v>1510</v>
      </c>
      <c r="O371" s="19">
        <v>1611</v>
      </c>
      <c r="P371" s="19">
        <v>1614</v>
      </c>
      <c r="Q371" s="19">
        <v>1619</v>
      </c>
      <c r="R371" s="19">
        <v>1620</v>
      </c>
      <c r="S371" s="19">
        <v>1641</v>
      </c>
      <c r="T371" s="19">
        <v>1644</v>
      </c>
      <c r="U371" s="19">
        <v>1649</v>
      </c>
      <c r="V371" s="17"/>
    </row>
    <row r="372" spans="1:22" x14ac:dyDescent="0.35">
      <c r="A372" s="74" t="s">
        <v>1185</v>
      </c>
      <c r="B372" s="19">
        <v>2110</v>
      </c>
      <c r="C372" s="19">
        <v>2120</v>
      </c>
      <c r="D372" s="19">
        <v>2130</v>
      </c>
      <c r="E372" s="19">
        <v>2210</v>
      </c>
      <c r="F372" s="19">
        <v>2220</v>
      </c>
      <c r="G372" s="19">
        <v>2310</v>
      </c>
      <c r="H372" s="19">
        <v>2320</v>
      </c>
      <c r="I372" s="19">
        <v>2350</v>
      </c>
      <c r="J372" s="19">
        <v>2360</v>
      </c>
      <c r="K372" s="19">
        <v>2370</v>
      </c>
      <c r="L372" s="19">
        <v>2380</v>
      </c>
      <c r="M372" s="19">
        <v>2410</v>
      </c>
      <c r="N372" s="19">
        <v>2420</v>
      </c>
      <c r="O372" s="19">
        <v>2430</v>
      </c>
      <c r="P372" s="19">
        <v>2440</v>
      </c>
      <c r="Q372" s="19">
        <v>2450</v>
      </c>
      <c r="R372" s="19">
        <v>2460</v>
      </c>
      <c r="S372" s="19">
        <v>2470</v>
      </c>
      <c r="T372" s="19">
        <v>2480</v>
      </c>
      <c r="U372" s="19">
        <v>2510</v>
      </c>
      <c r="V372" s="17"/>
    </row>
    <row r="373" spans="1:22" x14ac:dyDescent="0.35">
      <c r="A373" s="74" t="s">
        <v>1185</v>
      </c>
      <c r="B373" s="19">
        <v>4320</v>
      </c>
      <c r="C373" s="19">
        <v>5111</v>
      </c>
      <c r="D373" s="19">
        <v>5112</v>
      </c>
      <c r="E373" s="19">
        <v>5113</v>
      </c>
      <c r="F373" s="19">
        <v>5114</v>
      </c>
      <c r="G373" s="19">
        <v>5115</v>
      </c>
      <c r="H373" s="19">
        <v>5116</v>
      </c>
      <c r="I373" s="19">
        <v>5117</v>
      </c>
      <c r="J373" s="19">
        <v>5118</v>
      </c>
      <c r="K373" s="19">
        <v>5121</v>
      </c>
      <c r="L373" s="19">
        <v>5122</v>
      </c>
      <c r="M373" s="19">
        <v>5124</v>
      </c>
      <c r="N373" s="19">
        <v>5125</v>
      </c>
      <c r="O373" s="19">
        <v>5126</v>
      </c>
      <c r="P373" s="19">
        <v>5130</v>
      </c>
      <c r="Q373" s="19">
        <v>5140</v>
      </c>
      <c r="R373" s="19">
        <v>5145</v>
      </c>
      <c r="S373" s="19">
        <v>5151</v>
      </c>
      <c r="T373" s="19">
        <v>5152</v>
      </c>
      <c r="U373" s="19">
        <v>5153</v>
      </c>
      <c r="V373" s="17"/>
    </row>
    <row r="374" spans="1:22" x14ac:dyDescent="0.35">
      <c r="A374" s="74" t="s">
        <v>1185</v>
      </c>
      <c r="B374" s="19">
        <v>5154</v>
      </c>
      <c r="C374" s="19">
        <v>5155</v>
      </c>
      <c r="D374" s="19">
        <v>5158</v>
      </c>
      <c r="E374" s="19">
        <v>5161</v>
      </c>
      <c r="F374" s="19">
        <v>5162</v>
      </c>
      <c r="G374" s="19">
        <v>5169</v>
      </c>
      <c r="H374" s="19">
        <v>5171</v>
      </c>
      <c r="I374" s="19">
        <v>5172</v>
      </c>
      <c r="J374" s="19">
        <v>5173</v>
      </c>
      <c r="K374" s="19">
        <v>5190</v>
      </c>
      <c r="L374" s="19">
        <v>5191</v>
      </c>
      <c r="M374" s="19">
        <v>5192</v>
      </c>
      <c r="N374" s="19">
        <v>5194</v>
      </c>
      <c r="O374" s="19">
        <v>5195</v>
      </c>
      <c r="P374" s="19">
        <v>5197</v>
      </c>
      <c r="Q374" s="19">
        <v>5198</v>
      </c>
      <c r="R374" s="19">
        <v>5199</v>
      </c>
      <c r="S374" s="19">
        <v>5216</v>
      </c>
      <c r="T374" s="19">
        <v>5225</v>
      </c>
      <c r="U374" s="19">
        <v>5247</v>
      </c>
      <c r="V374" s="17"/>
    </row>
    <row r="375" spans="1:22" x14ac:dyDescent="0.35">
      <c r="A375" s="74" t="s">
        <v>1185</v>
      </c>
      <c r="B375" s="19">
        <v>5261</v>
      </c>
      <c r="C375" s="19">
        <v>5262</v>
      </c>
      <c r="D375" s="19">
        <v>5269</v>
      </c>
      <c r="E375" s="19">
        <v>5271</v>
      </c>
      <c r="F375" s="19">
        <v>5272</v>
      </c>
      <c r="G375" s="19">
        <v>5273</v>
      </c>
      <c r="H375" s="19">
        <v>5285</v>
      </c>
      <c r="I375" s="19">
        <v>5290</v>
      </c>
      <c r="J375" s="19">
        <v>5291</v>
      </c>
      <c r="K375" s="19">
        <v>5292</v>
      </c>
      <c r="L375" s="19">
        <v>5299</v>
      </c>
      <c r="M375" s="19">
        <v>9400</v>
      </c>
      <c r="N375" s="19"/>
      <c r="O375" s="19"/>
      <c r="P375" s="19"/>
      <c r="Q375" s="19"/>
      <c r="R375" s="19"/>
      <c r="S375" s="19"/>
      <c r="T375" s="19"/>
      <c r="U375" s="19"/>
      <c r="V375" s="17"/>
    </row>
    <row r="376" spans="1:22" x14ac:dyDescent="0.35">
      <c r="A376" s="74">
        <v>609</v>
      </c>
      <c r="B376" s="19">
        <v>1205</v>
      </c>
      <c r="C376" s="19">
        <v>1210</v>
      </c>
      <c r="D376" s="19">
        <v>1216</v>
      </c>
      <c r="E376" s="19">
        <v>1220</v>
      </c>
      <c r="F376" s="19">
        <v>1230</v>
      </c>
      <c r="G376" s="19">
        <v>1280</v>
      </c>
      <c r="H376" s="19">
        <v>1311</v>
      </c>
      <c r="I376" s="19">
        <v>1312</v>
      </c>
      <c r="J376" s="19">
        <v>1313</v>
      </c>
      <c r="K376" s="19">
        <v>1314</v>
      </c>
      <c r="L376" s="19">
        <v>1316</v>
      </c>
      <c r="M376" s="19">
        <v>1317</v>
      </c>
      <c r="N376" s="19">
        <v>1318</v>
      </c>
      <c r="O376" s="19">
        <v>1319</v>
      </c>
      <c r="P376" s="19">
        <v>1320</v>
      </c>
      <c r="Q376" s="19">
        <v>1323</v>
      </c>
      <c r="R376" s="19">
        <v>1341</v>
      </c>
      <c r="S376" s="19">
        <v>1342</v>
      </c>
      <c r="T376" s="19">
        <v>1343</v>
      </c>
      <c r="U376" s="19">
        <v>1344</v>
      </c>
      <c r="V376" s="17"/>
    </row>
    <row r="377" spans="1:22" x14ac:dyDescent="0.35">
      <c r="A377" s="74" t="s">
        <v>1185</v>
      </c>
      <c r="B377" s="19">
        <v>1346</v>
      </c>
      <c r="C377" s="19">
        <v>1347</v>
      </c>
      <c r="D377" s="19">
        <v>1348</v>
      </c>
      <c r="E377" s="19">
        <v>1349</v>
      </c>
      <c r="F377" s="19">
        <v>1351</v>
      </c>
      <c r="G377" s="19">
        <v>1352</v>
      </c>
      <c r="H377" s="19">
        <v>1353</v>
      </c>
      <c r="I377" s="19">
        <v>1354</v>
      </c>
      <c r="J377" s="19">
        <v>1355</v>
      </c>
      <c r="K377" s="19">
        <v>1410</v>
      </c>
      <c r="L377" s="19">
        <v>1420</v>
      </c>
      <c r="M377" s="19">
        <v>1430</v>
      </c>
      <c r="N377" s="19">
        <v>1440</v>
      </c>
      <c r="O377" s="19">
        <v>1450</v>
      </c>
      <c r="P377" s="19">
        <v>1510</v>
      </c>
      <c r="Q377" s="19">
        <v>2110</v>
      </c>
      <c r="R377" s="19">
        <v>2120</v>
      </c>
      <c r="S377" s="19">
        <v>2130</v>
      </c>
      <c r="T377" s="19">
        <v>2210</v>
      </c>
      <c r="U377" s="19">
        <v>2220</v>
      </c>
      <c r="V377" s="17"/>
    </row>
    <row r="378" spans="1:22" x14ac:dyDescent="0.35">
      <c r="A378" s="74" t="s">
        <v>1185</v>
      </c>
      <c r="B378" s="19">
        <v>2310</v>
      </c>
      <c r="C378" s="19">
        <v>2320</v>
      </c>
      <c r="D378" s="19">
        <v>2350</v>
      </c>
      <c r="E378" s="19">
        <v>2360</v>
      </c>
      <c r="F378" s="19">
        <v>2370</v>
      </c>
      <c r="G378" s="19">
        <v>2380</v>
      </c>
      <c r="H378" s="19">
        <v>2410</v>
      </c>
      <c r="I378" s="19">
        <v>2420</v>
      </c>
      <c r="J378" s="19">
        <v>2430</v>
      </c>
      <c r="K378" s="19">
        <v>2440</v>
      </c>
      <c r="L378" s="19">
        <v>2450</v>
      </c>
      <c r="M378" s="19">
        <v>2460</v>
      </c>
      <c r="N378" s="19">
        <v>2510</v>
      </c>
      <c r="O378" s="19">
        <v>5111</v>
      </c>
      <c r="P378" s="19">
        <v>5112</v>
      </c>
      <c r="Q378" s="19">
        <v>5113</v>
      </c>
      <c r="R378" s="19">
        <v>5114</v>
      </c>
      <c r="S378" s="19">
        <v>5115</v>
      </c>
      <c r="T378" s="19">
        <v>5116</v>
      </c>
      <c r="U378" s="19">
        <v>5117</v>
      </c>
      <c r="V378" s="17"/>
    </row>
    <row r="379" spans="1:22" x14ac:dyDescent="0.35">
      <c r="A379" s="74" t="s">
        <v>1185</v>
      </c>
      <c r="B379" s="19">
        <v>5118</v>
      </c>
      <c r="C379" s="19">
        <v>5121</v>
      </c>
      <c r="D379" s="19">
        <v>5122</v>
      </c>
      <c r="E379" s="19">
        <v>5123</v>
      </c>
      <c r="F379" s="19">
        <v>5124</v>
      </c>
      <c r="G379" s="19">
        <v>5125</v>
      </c>
      <c r="H379" s="19">
        <v>5126</v>
      </c>
      <c r="I379" s="19">
        <v>5127</v>
      </c>
      <c r="J379" s="19">
        <v>5130</v>
      </c>
      <c r="K379" s="19">
        <v>5140</v>
      </c>
      <c r="L379" s="19">
        <v>5145</v>
      </c>
      <c r="M379" s="19">
        <v>5151</v>
      </c>
      <c r="N379" s="19">
        <v>5152</v>
      </c>
      <c r="O379" s="19">
        <v>5153</v>
      </c>
      <c r="P379" s="19">
        <v>5154</v>
      </c>
      <c r="Q379" s="19">
        <v>5155</v>
      </c>
      <c r="R379" s="19">
        <v>5158</v>
      </c>
      <c r="S379" s="19">
        <v>5161</v>
      </c>
      <c r="T379" s="19">
        <v>5162</v>
      </c>
      <c r="U379" s="19">
        <v>5169</v>
      </c>
      <c r="V379" s="17"/>
    </row>
    <row r="380" spans="1:22" x14ac:dyDescent="0.35">
      <c r="A380" s="74" t="s">
        <v>1185</v>
      </c>
      <c r="B380" s="19">
        <v>5171</v>
      </c>
      <c r="C380" s="19">
        <v>5172</v>
      </c>
      <c r="D380" s="19">
        <v>5190</v>
      </c>
      <c r="E380" s="19">
        <v>5191</v>
      </c>
      <c r="F380" s="19">
        <v>5192</v>
      </c>
      <c r="G380" s="19">
        <v>5193</v>
      </c>
      <c r="H380" s="19">
        <v>5195</v>
      </c>
      <c r="I380" s="19">
        <v>5197</v>
      </c>
      <c r="J380" s="19">
        <v>5198</v>
      </c>
      <c r="K380" s="19">
        <v>5199</v>
      </c>
      <c r="L380" s="19">
        <v>5216</v>
      </c>
      <c r="M380" s="19">
        <v>5225</v>
      </c>
      <c r="N380" s="19">
        <v>5227</v>
      </c>
      <c r="O380" s="19">
        <v>5247</v>
      </c>
      <c r="P380" s="19">
        <v>5261</v>
      </c>
      <c r="Q380" s="19">
        <v>5262</v>
      </c>
      <c r="R380" s="19">
        <v>5269</v>
      </c>
      <c r="S380" s="19">
        <v>5271</v>
      </c>
      <c r="T380" s="19">
        <v>5272</v>
      </c>
      <c r="U380" s="19">
        <v>5285</v>
      </c>
      <c r="V380" s="17"/>
    </row>
    <row r="381" spans="1:22" x14ac:dyDescent="0.35">
      <c r="A381" s="74" t="s">
        <v>1185</v>
      </c>
      <c r="B381" s="19">
        <v>5290</v>
      </c>
      <c r="C381" s="19">
        <v>5291</v>
      </c>
      <c r="D381" s="19">
        <v>5292</v>
      </c>
      <c r="E381" s="19">
        <v>5293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7"/>
    </row>
    <row r="382" spans="1:22" x14ac:dyDescent="0.35">
      <c r="A382" s="74">
        <v>610</v>
      </c>
      <c r="B382" s="19">
        <v>1205</v>
      </c>
      <c r="C382" s="19">
        <v>1210</v>
      </c>
      <c r="D382" s="19">
        <v>1220</v>
      </c>
      <c r="E382" s="19">
        <v>1230</v>
      </c>
      <c r="F382" s="19">
        <v>1280</v>
      </c>
      <c r="G382" s="19">
        <v>1311</v>
      </c>
      <c r="H382" s="19">
        <v>1312</v>
      </c>
      <c r="I382" s="19">
        <v>1313</v>
      </c>
      <c r="J382" s="19">
        <v>1314</v>
      </c>
      <c r="K382" s="19">
        <v>1316</v>
      </c>
      <c r="L382" s="19">
        <v>1317</v>
      </c>
      <c r="M382" s="19">
        <v>1318</v>
      </c>
      <c r="N382" s="19">
        <v>1319</v>
      </c>
      <c r="O382" s="19">
        <v>1320</v>
      </c>
      <c r="P382" s="19">
        <v>1323</v>
      </c>
      <c r="Q382" s="19">
        <v>1341</v>
      </c>
      <c r="R382" s="19">
        <v>1342</v>
      </c>
      <c r="S382" s="19">
        <v>1343</v>
      </c>
      <c r="T382" s="19">
        <v>1344</v>
      </c>
      <c r="U382" s="19">
        <v>1346</v>
      </c>
      <c r="V382" s="17"/>
    </row>
    <row r="383" spans="1:22" x14ac:dyDescent="0.35">
      <c r="A383" s="74" t="s">
        <v>1185</v>
      </c>
      <c r="B383" s="19">
        <v>1347</v>
      </c>
      <c r="C383" s="19">
        <v>1348</v>
      </c>
      <c r="D383" s="19">
        <v>1349</v>
      </c>
      <c r="E383" s="19">
        <v>1351</v>
      </c>
      <c r="F383" s="19">
        <v>1352</v>
      </c>
      <c r="G383" s="19">
        <v>1353</v>
      </c>
      <c r="H383" s="19">
        <v>1354</v>
      </c>
      <c r="I383" s="19">
        <v>1355</v>
      </c>
      <c r="J383" s="19">
        <v>1410</v>
      </c>
      <c r="K383" s="19">
        <v>1420</v>
      </c>
      <c r="L383" s="19">
        <v>1430</v>
      </c>
      <c r="M383" s="19">
        <v>1440</v>
      </c>
      <c r="N383" s="19">
        <v>1450</v>
      </c>
      <c r="O383" s="19">
        <v>1510</v>
      </c>
      <c r="P383" s="19">
        <v>2110</v>
      </c>
      <c r="Q383" s="19">
        <v>2120</v>
      </c>
      <c r="R383" s="19">
        <v>2130</v>
      </c>
      <c r="S383" s="19">
        <v>2210</v>
      </c>
      <c r="T383" s="19">
        <v>2220</v>
      </c>
      <c r="U383" s="19">
        <v>2310</v>
      </c>
      <c r="V383" s="17"/>
    </row>
    <row r="384" spans="1:22" x14ac:dyDescent="0.35">
      <c r="A384" s="74" t="s">
        <v>1185</v>
      </c>
      <c r="B384" s="19">
        <v>2320</v>
      </c>
      <c r="C384" s="19">
        <v>2350</v>
      </c>
      <c r="D384" s="19">
        <v>2360</v>
      </c>
      <c r="E384" s="19">
        <v>2370</v>
      </c>
      <c r="F384" s="19">
        <v>2380</v>
      </c>
      <c r="G384" s="19">
        <v>2410</v>
      </c>
      <c r="H384" s="19">
        <v>2420</v>
      </c>
      <c r="I384" s="19">
        <v>2430</v>
      </c>
      <c r="J384" s="19">
        <v>2440</v>
      </c>
      <c r="K384" s="19">
        <v>2450</v>
      </c>
      <c r="L384" s="19">
        <v>2460</v>
      </c>
      <c r="M384" s="19">
        <v>2510</v>
      </c>
      <c r="N384" s="19">
        <v>5111</v>
      </c>
      <c r="O384" s="19">
        <v>5112</v>
      </c>
      <c r="P384" s="19">
        <v>5113</v>
      </c>
      <c r="Q384" s="19">
        <v>5114</v>
      </c>
      <c r="R384" s="19">
        <v>5115</v>
      </c>
      <c r="S384" s="19">
        <v>5116</v>
      </c>
      <c r="T384" s="19">
        <v>5117</v>
      </c>
      <c r="U384" s="19">
        <v>5118</v>
      </c>
      <c r="V384" s="17"/>
    </row>
    <row r="385" spans="1:29" x14ac:dyDescent="0.35">
      <c r="A385" s="74" t="s">
        <v>1185</v>
      </c>
      <c r="B385" s="19">
        <v>5121</v>
      </c>
      <c r="C385" s="19">
        <v>5122</v>
      </c>
      <c r="D385" s="19">
        <v>5123</v>
      </c>
      <c r="E385" s="19">
        <v>5124</v>
      </c>
      <c r="F385" s="19">
        <v>5125</v>
      </c>
      <c r="G385" s="19">
        <v>5126</v>
      </c>
      <c r="H385" s="19">
        <v>5127</v>
      </c>
      <c r="I385" s="19">
        <v>5130</v>
      </c>
      <c r="J385" s="19">
        <v>5140</v>
      </c>
      <c r="K385" s="19">
        <v>5145</v>
      </c>
      <c r="L385" s="19">
        <v>5151</v>
      </c>
      <c r="M385" s="19">
        <v>5152</v>
      </c>
      <c r="N385" s="19">
        <v>5153</v>
      </c>
      <c r="O385" s="19">
        <v>5154</v>
      </c>
      <c r="P385" s="19">
        <v>5155</v>
      </c>
      <c r="Q385" s="19">
        <v>5158</v>
      </c>
      <c r="R385" s="19">
        <v>5161</v>
      </c>
      <c r="S385" s="19">
        <v>5162</v>
      </c>
      <c r="T385" s="19">
        <v>5169</v>
      </c>
      <c r="U385" s="19">
        <v>5171</v>
      </c>
      <c r="V385" s="17"/>
    </row>
    <row r="386" spans="1:29" x14ac:dyDescent="0.35">
      <c r="A386" s="74" t="s">
        <v>1185</v>
      </c>
      <c r="B386" s="19">
        <v>5172</v>
      </c>
      <c r="C386" s="19">
        <v>5173</v>
      </c>
      <c r="D386" s="19">
        <v>5190</v>
      </c>
      <c r="E386" s="19">
        <v>5191</v>
      </c>
      <c r="F386" s="19">
        <v>5192</v>
      </c>
      <c r="G386" s="19">
        <v>5193</v>
      </c>
      <c r="H386" s="19">
        <v>5195</v>
      </c>
      <c r="I386" s="19">
        <v>5197</v>
      </c>
      <c r="J386" s="19">
        <v>5198</v>
      </c>
      <c r="K386" s="19">
        <v>5199</v>
      </c>
      <c r="L386" s="19">
        <v>5213</v>
      </c>
      <c r="M386" s="19">
        <v>5216</v>
      </c>
      <c r="N386" s="19">
        <v>5225</v>
      </c>
      <c r="O386" s="19">
        <v>5227</v>
      </c>
      <c r="P386" s="19">
        <v>5247</v>
      </c>
      <c r="Q386" s="19">
        <v>5261</v>
      </c>
      <c r="R386" s="19">
        <v>5262</v>
      </c>
      <c r="S386" s="19">
        <v>5269</v>
      </c>
      <c r="T386" s="19">
        <v>5271</v>
      </c>
      <c r="U386" s="19">
        <v>5272</v>
      </c>
      <c r="V386" s="17"/>
    </row>
    <row r="387" spans="1:29" x14ac:dyDescent="0.35">
      <c r="A387" s="74" t="s">
        <v>1185</v>
      </c>
      <c r="B387" s="19">
        <v>5273</v>
      </c>
      <c r="C387" s="19">
        <v>5285</v>
      </c>
      <c r="D387" s="19">
        <v>5290</v>
      </c>
      <c r="E387" s="19">
        <v>5291</v>
      </c>
      <c r="F387" s="19">
        <v>5292</v>
      </c>
      <c r="G387" s="19">
        <v>5293</v>
      </c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7"/>
    </row>
    <row r="388" spans="1:29" x14ac:dyDescent="0.35">
      <c r="A388" s="74">
        <v>611</v>
      </c>
      <c r="B388" s="19">
        <v>1960</v>
      </c>
      <c r="C388" s="19">
        <v>1974</v>
      </c>
      <c r="D388" s="19">
        <v>5281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7"/>
    </row>
    <row r="389" spans="1:29" x14ac:dyDescent="0.35">
      <c r="A389" s="74">
        <v>612</v>
      </c>
      <c r="B389" s="19">
        <v>1960</v>
      </c>
      <c r="C389" s="19">
        <v>1974</v>
      </c>
      <c r="D389" s="19">
        <v>5265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7"/>
    </row>
    <row r="390" spans="1:29" x14ac:dyDescent="0.35">
      <c r="A390" s="74">
        <v>613</v>
      </c>
      <c r="B390" s="19">
        <v>1960</v>
      </c>
      <c r="C390" s="19">
        <v>1974</v>
      </c>
      <c r="D390" s="19">
        <v>5265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7"/>
    </row>
    <row r="391" spans="1:29" x14ac:dyDescent="0.35">
      <c r="A391" s="74">
        <v>617</v>
      </c>
      <c r="B391" s="19">
        <v>4320</v>
      </c>
      <c r="C391" s="19">
        <v>4325</v>
      </c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7"/>
    </row>
    <row r="392" spans="1:29" x14ac:dyDescent="0.35">
      <c r="A392" s="74">
        <v>618</v>
      </c>
      <c r="B392" s="19">
        <v>4320</v>
      </c>
      <c r="C392" s="19">
        <v>4325</v>
      </c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7"/>
    </row>
    <row r="393" spans="1:29" x14ac:dyDescent="0.35">
      <c r="A393" s="74">
        <v>619</v>
      </c>
      <c r="B393" s="19">
        <v>1110</v>
      </c>
      <c r="C393" s="19">
        <v>1120</v>
      </c>
      <c r="D393" s="19">
        <v>1130</v>
      </c>
      <c r="E393" s="19">
        <v>1205</v>
      </c>
      <c r="F393" s="19">
        <v>1312</v>
      </c>
      <c r="G393" s="19">
        <v>1314</v>
      </c>
      <c r="H393" s="19">
        <v>1319</v>
      </c>
      <c r="I393" s="19">
        <v>1351</v>
      </c>
      <c r="J393" s="19">
        <v>1352</v>
      </c>
      <c r="K393" s="19">
        <v>1353</v>
      </c>
      <c r="L393" s="19">
        <v>1354</v>
      </c>
      <c r="M393" s="19">
        <v>1359</v>
      </c>
      <c r="N393" s="19">
        <v>1383</v>
      </c>
      <c r="O393" s="19">
        <v>1415</v>
      </c>
      <c r="P393" s="19">
        <v>1420</v>
      </c>
      <c r="Q393" s="19">
        <v>1430</v>
      </c>
      <c r="R393" s="19">
        <v>1440</v>
      </c>
      <c r="S393" s="19">
        <v>1450</v>
      </c>
      <c r="T393" s="19">
        <v>1510</v>
      </c>
      <c r="U393" s="19">
        <v>1614</v>
      </c>
    </row>
    <row r="394" spans="1:29" x14ac:dyDescent="0.35">
      <c r="B394" s="19">
        <v>1615</v>
      </c>
      <c r="C394" s="19">
        <v>1619</v>
      </c>
      <c r="D394" s="19">
        <v>1652</v>
      </c>
      <c r="E394" s="19">
        <v>1655</v>
      </c>
      <c r="F394" s="19">
        <v>2210</v>
      </c>
      <c r="G394" s="19">
        <v>2310</v>
      </c>
      <c r="H394" s="19">
        <v>2350</v>
      </c>
      <c r="I394" s="19">
        <v>2410</v>
      </c>
      <c r="J394" s="19">
        <v>2420</v>
      </c>
      <c r="K394" s="19">
        <v>2510</v>
      </c>
      <c r="L394" s="19">
        <v>4310</v>
      </c>
      <c r="M394" s="19">
        <v>4320</v>
      </c>
      <c r="N394" s="19">
        <v>4325</v>
      </c>
      <c r="O394" s="19">
        <v>5111</v>
      </c>
      <c r="P394" s="19">
        <v>5113</v>
      </c>
      <c r="Q394" s="19">
        <v>5115</v>
      </c>
      <c r="R394" s="19">
        <v>5124</v>
      </c>
      <c r="S394" s="19">
        <v>5152</v>
      </c>
      <c r="T394" s="19">
        <v>5153</v>
      </c>
      <c r="U394" s="19">
        <v>5154</v>
      </c>
    </row>
    <row r="395" spans="1:29" x14ac:dyDescent="0.35">
      <c r="B395" s="19">
        <v>5158</v>
      </c>
      <c r="C395" s="19">
        <v>5161</v>
      </c>
      <c r="D395" s="19">
        <v>5172</v>
      </c>
      <c r="E395" s="19">
        <v>5173</v>
      </c>
      <c r="F395" s="19">
        <v>5181</v>
      </c>
      <c r="G395" s="19">
        <v>5187</v>
      </c>
      <c r="H395" s="19">
        <v>5190</v>
      </c>
      <c r="I395" s="19">
        <v>5192</v>
      </c>
      <c r="J395" s="19">
        <v>5194</v>
      </c>
      <c r="K395" s="19">
        <v>5199</v>
      </c>
      <c r="L395" s="19">
        <v>5213</v>
      </c>
      <c r="M395" s="19">
        <v>5225</v>
      </c>
      <c r="N395" s="19">
        <v>5227</v>
      </c>
      <c r="O395" s="19">
        <v>5272</v>
      </c>
      <c r="P395" s="19">
        <v>5273</v>
      </c>
      <c r="Q395" s="19">
        <v>5292</v>
      </c>
      <c r="R395" s="19">
        <v>5299</v>
      </c>
      <c r="S395" s="19">
        <v>7110</v>
      </c>
      <c r="T395" s="19">
        <v>7120</v>
      </c>
      <c r="U395" s="19">
        <v>7130</v>
      </c>
    </row>
    <row r="396" spans="1:29" x14ac:dyDescent="0.35">
      <c r="B396" s="19">
        <v>7140</v>
      </c>
      <c r="C396" s="19">
        <v>9120</v>
      </c>
      <c r="D396" s="19">
        <v>9131</v>
      </c>
      <c r="E396" s="19">
        <v>9234</v>
      </c>
      <c r="F396" s="19">
        <v>9240</v>
      </c>
      <c r="G396" s="19">
        <v>9242</v>
      </c>
      <c r="H396" s="19">
        <v>9248</v>
      </c>
      <c r="I396" s="19">
        <v>9310</v>
      </c>
      <c r="J396" s="19">
        <v>9321</v>
      </c>
      <c r="K396" s="19">
        <v>9323</v>
      </c>
      <c r="L396" s="19">
        <v>9324</v>
      </c>
      <c r="M396" s="19">
        <v>9325</v>
      </c>
      <c r="N396" s="19">
        <v>9330</v>
      </c>
      <c r="O396" s="19">
        <v>9372</v>
      </c>
      <c r="P396" s="19">
        <v>9390</v>
      </c>
      <c r="Q396" s="19">
        <v>9400</v>
      </c>
      <c r="R396" s="19">
        <v>9450</v>
      </c>
      <c r="S396" s="19">
        <v>9510</v>
      </c>
      <c r="T396" s="19">
        <v>9546</v>
      </c>
      <c r="U396" s="19">
        <v>9920</v>
      </c>
      <c r="Y396" s="10"/>
      <c r="Z396" s="10"/>
      <c r="AA396" s="10"/>
      <c r="AB396" s="10"/>
      <c r="AC396" s="67"/>
    </row>
    <row r="397" spans="1:29" x14ac:dyDescent="0.35">
      <c r="B397" s="19">
        <v>9998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0"/>
      <c r="W397" s="10"/>
      <c r="X397" s="10"/>
      <c r="Y397" s="10"/>
      <c r="Z397" s="10"/>
      <c r="AA397" s="10"/>
      <c r="AB397" s="10"/>
      <c r="AC397" s="67"/>
    </row>
    <row r="398" spans="1:29" x14ac:dyDescent="0.35">
      <c r="A398" s="74">
        <v>620</v>
      </c>
      <c r="B398" s="19">
        <v>1110</v>
      </c>
      <c r="C398" s="19">
        <v>1120</v>
      </c>
      <c r="D398" s="19">
        <v>1130</v>
      </c>
      <c r="E398" s="19">
        <v>1205</v>
      </c>
      <c r="F398" s="19">
        <v>1312</v>
      </c>
      <c r="G398" s="19">
        <v>1314</v>
      </c>
      <c r="H398" s="19">
        <v>1319</v>
      </c>
      <c r="I398" s="19">
        <v>1351</v>
      </c>
      <c r="J398" s="19">
        <v>1352</v>
      </c>
      <c r="K398" s="19">
        <v>1353</v>
      </c>
      <c r="L398" s="19">
        <v>1354</v>
      </c>
      <c r="M398" s="19">
        <v>1383</v>
      </c>
      <c r="N398" s="19">
        <v>1415</v>
      </c>
      <c r="O398" s="19">
        <v>1420</v>
      </c>
      <c r="P398" s="19">
        <v>1430</v>
      </c>
      <c r="Q398" s="19">
        <v>1440</v>
      </c>
      <c r="R398" s="19">
        <v>1450</v>
      </c>
      <c r="S398" s="19">
        <v>1510</v>
      </c>
      <c r="T398" s="19">
        <v>1614</v>
      </c>
      <c r="U398" s="19">
        <v>1615</v>
      </c>
    </row>
    <row r="399" spans="1:29" x14ac:dyDescent="0.35">
      <c r="B399" s="19">
        <v>1652</v>
      </c>
      <c r="C399" s="19">
        <v>1655</v>
      </c>
      <c r="D399" s="19">
        <v>2220</v>
      </c>
      <c r="E399" s="19">
        <v>2310</v>
      </c>
      <c r="F399" s="19">
        <v>2360</v>
      </c>
      <c r="G399" s="19">
        <v>2410</v>
      </c>
      <c r="H399" s="19">
        <v>2420</v>
      </c>
      <c r="I399" s="19">
        <v>2510</v>
      </c>
      <c r="J399" s="19">
        <v>4310</v>
      </c>
      <c r="K399" s="19">
        <v>4320</v>
      </c>
      <c r="L399" s="19">
        <v>4325</v>
      </c>
      <c r="M399" s="19">
        <v>5111</v>
      </c>
      <c r="N399" s="19">
        <v>5113</v>
      </c>
      <c r="O399" s="19">
        <v>5115</v>
      </c>
      <c r="P399" s="19">
        <v>5124</v>
      </c>
      <c r="Q399" s="19">
        <v>5128</v>
      </c>
      <c r="R399" s="19">
        <v>5152</v>
      </c>
      <c r="S399" s="19">
        <v>5153</v>
      </c>
      <c r="T399" s="19">
        <v>5154</v>
      </c>
      <c r="U399" s="19">
        <v>5158</v>
      </c>
    </row>
    <row r="400" spans="1:29" x14ac:dyDescent="0.35">
      <c r="B400" s="19">
        <v>5161</v>
      </c>
      <c r="C400" s="19">
        <v>5162</v>
      </c>
      <c r="D400" s="19">
        <v>5172</v>
      </c>
      <c r="E400" s="19">
        <v>5173</v>
      </c>
      <c r="F400" s="19">
        <v>5181</v>
      </c>
      <c r="G400" s="19">
        <v>5187</v>
      </c>
      <c r="H400" s="19">
        <v>5190</v>
      </c>
      <c r="I400" s="19">
        <v>5192</v>
      </c>
      <c r="J400" s="19">
        <v>5194</v>
      </c>
      <c r="K400" s="19">
        <v>5199</v>
      </c>
      <c r="L400" s="19">
        <v>5213</v>
      </c>
      <c r="M400" s="19">
        <v>5225</v>
      </c>
      <c r="N400" s="19">
        <v>5227</v>
      </c>
      <c r="O400" s="19">
        <v>5262</v>
      </c>
      <c r="P400" s="19">
        <v>5272</v>
      </c>
      <c r="Q400" s="19">
        <v>5273</v>
      </c>
      <c r="R400" s="19">
        <v>5292</v>
      </c>
      <c r="S400" s="19">
        <v>5299</v>
      </c>
      <c r="T400" s="19">
        <v>5920</v>
      </c>
      <c r="U400" s="19">
        <v>7110</v>
      </c>
    </row>
    <row r="401" spans="1:29" x14ac:dyDescent="0.35">
      <c r="B401" s="19">
        <v>7120</v>
      </c>
      <c r="C401" s="19">
        <v>7130</v>
      </c>
      <c r="D401" s="19">
        <v>7140</v>
      </c>
      <c r="E401" s="19">
        <v>9120</v>
      </c>
      <c r="F401" s="19">
        <v>9131</v>
      </c>
      <c r="G401" s="19">
        <v>9234</v>
      </c>
      <c r="H401" s="19">
        <v>9240</v>
      </c>
      <c r="I401" s="19">
        <v>9242</v>
      </c>
      <c r="J401" s="19">
        <v>9248</v>
      </c>
      <c r="K401" s="19">
        <v>9310</v>
      </c>
      <c r="L401" s="19">
        <v>9321</v>
      </c>
      <c r="M401" s="19">
        <v>9323</v>
      </c>
      <c r="N401" s="19">
        <v>9324</v>
      </c>
      <c r="O401" s="19">
        <v>9325</v>
      </c>
      <c r="P401" s="19">
        <v>9330</v>
      </c>
      <c r="Q401" s="19">
        <v>9372</v>
      </c>
      <c r="R401" s="19">
        <v>9390</v>
      </c>
      <c r="S401" s="19">
        <v>9400</v>
      </c>
      <c r="T401" s="19">
        <v>9450</v>
      </c>
      <c r="U401" s="19">
        <v>9510</v>
      </c>
      <c r="AA401" s="10"/>
      <c r="AB401" s="10"/>
      <c r="AC401" s="67"/>
    </row>
    <row r="402" spans="1:29" x14ac:dyDescent="0.35">
      <c r="B402" s="19">
        <v>9546</v>
      </c>
      <c r="C402" s="19">
        <v>9920</v>
      </c>
      <c r="D402" s="19">
        <v>9998</v>
      </c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W402" s="10"/>
      <c r="X402" s="10"/>
      <c r="Y402" s="10"/>
      <c r="Z402" s="10"/>
      <c r="AA402" s="10"/>
      <c r="AB402" s="10"/>
      <c r="AC402" s="67"/>
    </row>
    <row r="403" spans="1:29" x14ac:dyDescent="0.35">
      <c r="A403" s="74">
        <v>621</v>
      </c>
      <c r="B403" s="19">
        <v>5158</v>
      </c>
      <c r="C403" s="19">
        <v>5180</v>
      </c>
      <c r="D403" s="19">
        <v>5183</v>
      </c>
      <c r="E403" s="19">
        <v>5187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7"/>
    </row>
    <row r="404" spans="1:29" x14ac:dyDescent="0.35">
      <c r="A404" s="74">
        <v>624</v>
      </c>
      <c r="B404" s="19">
        <v>1353</v>
      </c>
      <c r="C404" s="19">
        <v>1354</v>
      </c>
      <c r="D404" s="19">
        <v>1410</v>
      </c>
      <c r="E404" s="19">
        <v>1420</v>
      </c>
      <c r="F404" s="19">
        <v>1510</v>
      </c>
      <c r="G404" s="19">
        <v>5116</v>
      </c>
      <c r="H404" s="19">
        <v>5154</v>
      </c>
      <c r="I404" s="19">
        <v>5158</v>
      </c>
      <c r="J404" s="19">
        <v>5199</v>
      </c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7"/>
    </row>
    <row r="405" spans="1:29" x14ac:dyDescent="0.35">
      <c r="A405" s="74">
        <v>625</v>
      </c>
      <c r="B405" s="19">
        <v>5153</v>
      </c>
      <c r="C405" s="19">
        <v>5154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7"/>
    </row>
    <row r="406" spans="1:29" x14ac:dyDescent="0.35">
      <c r="A406" s="74">
        <v>627</v>
      </c>
      <c r="B406" s="19">
        <v>5124</v>
      </c>
      <c r="C406" s="19">
        <v>5152</v>
      </c>
      <c r="D406" s="19">
        <v>5158</v>
      </c>
      <c r="E406" s="19">
        <v>5180</v>
      </c>
      <c r="F406" s="19">
        <v>5183</v>
      </c>
      <c r="G406" s="19">
        <v>5187</v>
      </c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7"/>
    </row>
    <row r="407" spans="1:29" x14ac:dyDescent="0.35">
      <c r="A407" s="74">
        <v>628</v>
      </c>
      <c r="B407" s="19">
        <v>5151</v>
      </c>
      <c r="C407" s="19">
        <v>5152</v>
      </c>
      <c r="D407" s="19">
        <v>5154</v>
      </c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7"/>
    </row>
    <row r="408" spans="1:29" x14ac:dyDescent="0.35">
      <c r="A408" s="74">
        <v>629</v>
      </c>
      <c r="B408" s="19">
        <v>1312</v>
      </c>
      <c r="C408" s="19">
        <v>5111</v>
      </c>
      <c r="D408" s="19">
        <v>5154</v>
      </c>
      <c r="E408" s="19">
        <v>5158</v>
      </c>
      <c r="F408" s="19">
        <v>5191</v>
      </c>
      <c r="G408" s="19">
        <v>5195</v>
      </c>
      <c r="H408" s="19">
        <v>5199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7"/>
    </row>
    <row r="409" spans="1:29" x14ac:dyDescent="0.35">
      <c r="A409" s="74">
        <v>632</v>
      </c>
      <c r="B409" s="19">
        <v>5153</v>
      </c>
      <c r="C409" s="19">
        <v>5154</v>
      </c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7"/>
    </row>
    <row r="410" spans="1:29" x14ac:dyDescent="0.35">
      <c r="A410" s="74">
        <v>633</v>
      </c>
      <c r="B410" s="19">
        <v>5153</v>
      </c>
      <c r="C410" s="19">
        <v>5154</v>
      </c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7"/>
    </row>
    <row r="411" spans="1:29" x14ac:dyDescent="0.35">
      <c r="A411" s="74">
        <v>634</v>
      </c>
      <c r="B411" s="19">
        <v>1205</v>
      </c>
      <c r="C411" s="19">
        <v>1312</v>
      </c>
      <c r="D411" s="19">
        <v>1314</v>
      </c>
      <c r="E411" s="19">
        <v>1319</v>
      </c>
      <c r="F411" s="19">
        <v>1352</v>
      </c>
      <c r="G411" s="19">
        <v>1354</v>
      </c>
      <c r="H411" s="19">
        <v>1410</v>
      </c>
      <c r="I411" s="19">
        <v>1420</v>
      </c>
      <c r="J411" s="19">
        <v>1430</v>
      </c>
      <c r="K411" s="19">
        <v>1440</v>
      </c>
      <c r="L411" s="19">
        <v>1450</v>
      </c>
      <c r="M411" s="19">
        <v>1510</v>
      </c>
      <c r="N411" s="19">
        <v>2110</v>
      </c>
      <c r="O411" s="19">
        <v>2210</v>
      </c>
      <c r="P411" s="19">
        <v>2310</v>
      </c>
      <c r="Q411" s="19">
        <v>2410</v>
      </c>
      <c r="R411" s="19">
        <v>2510</v>
      </c>
      <c r="S411" s="19">
        <v>5111</v>
      </c>
      <c r="T411" s="19">
        <v>5124</v>
      </c>
      <c r="U411" s="19">
        <v>5152</v>
      </c>
      <c r="V411" s="17"/>
    </row>
    <row r="412" spans="1:29" x14ac:dyDescent="0.35">
      <c r="A412" s="74" t="s">
        <v>1185</v>
      </c>
      <c r="B412" s="19">
        <v>5153</v>
      </c>
      <c r="C412" s="19">
        <v>5154</v>
      </c>
      <c r="D412" s="19">
        <v>5171</v>
      </c>
      <c r="E412" s="19">
        <v>5172</v>
      </c>
      <c r="F412" s="19">
        <v>5191</v>
      </c>
      <c r="G412" s="19">
        <v>5194</v>
      </c>
      <c r="H412" s="19">
        <v>5199</v>
      </c>
      <c r="I412" s="19">
        <v>5271</v>
      </c>
      <c r="J412" s="19">
        <v>5272</v>
      </c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7"/>
    </row>
    <row r="413" spans="1:29" x14ac:dyDescent="0.35">
      <c r="A413" s="74">
        <v>635</v>
      </c>
      <c r="B413" s="19">
        <v>5111</v>
      </c>
      <c r="C413" s="19">
        <v>5112</v>
      </c>
      <c r="D413" s="19">
        <v>5113</v>
      </c>
      <c r="E413" s="19">
        <v>5114</v>
      </c>
      <c r="F413" s="19">
        <v>5115</v>
      </c>
      <c r="G413" s="19">
        <v>5116</v>
      </c>
      <c r="H413" s="19">
        <v>5117</v>
      </c>
      <c r="I413" s="19">
        <v>5118</v>
      </c>
      <c r="J413" s="19">
        <v>5121</v>
      </c>
      <c r="K413" s="19">
        <v>5122</v>
      </c>
      <c r="L413" s="19">
        <v>5124</v>
      </c>
      <c r="M413" s="19">
        <v>5125</v>
      </c>
      <c r="N413" s="19">
        <v>5126</v>
      </c>
      <c r="O413" s="19">
        <v>5130</v>
      </c>
      <c r="P413" s="19">
        <v>5140</v>
      </c>
      <c r="Q413" s="19">
        <v>5145</v>
      </c>
      <c r="R413" s="19">
        <v>5151</v>
      </c>
      <c r="S413" s="19">
        <v>5152</v>
      </c>
      <c r="T413" s="19">
        <v>5153</v>
      </c>
      <c r="U413" s="19">
        <v>5154</v>
      </c>
      <c r="V413" s="17"/>
    </row>
    <row r="414" spans="1:29" x14ac:dyDescent="0.35">
      <c r="A414" s="74" t="s">
        <v>1185</v>
      </c>
      <c r="B414" s="19">
        <v>5155</v>
      </c>
      <c r="C414" s="19">
        <v>5158</v>
      </c>
      <c r="D414" s="19">
        <v>5161</v>
      </c>
      <c r="E414" s="19">
        <v>5162</v>
      </c>
      <c r="F414" s="19">
        <v>5163</v>
      </c>
      <c r="G414" s="19">
        <v>5164</v>
      </c>
      <c r="H414" s="19">
        <v>5169</v>
      </c>
      <c r="I414" s="19">
        <v>5171</v>
      </c>
      <c r="J414" s="19">
        <v>5172</v>
      </c>
      <c r="K414" s="19">
        <v>5190</v>
      </c>
      <c r="L414" s="19">
        <v>5191</v>
      </c>
      <c r="M414" s="19">
        <v>5192</v>
      </c>
      <c r="N414" s="19">
        <v>5194</v>
      </c>
      <c r="O414" s="19">
        <v>5195</v>
      </c>
      <c r="P414" s="19">
        <v>5196</v>
      </c>
      <c r="Q414" s="19">
        <v>5197</v>
      </c>
      <c r="R414" s="19">
        <v>5198</v>
      </c>
      <c r="S414" s="19">
        <v>5199</v>
      </c>
      <c r="T414" s="19">
        <v>5285</v>
      </c>
      <c r="U414" s="19"/>
      <c r="V414" s="17"/>
    </row>
    <row r="415" spans="1:29" x14ac:dyDescent="0.35">
      <c r="A415" s="74">
        <v>636</v>
      </c>
      <c r="B415" s="19">
        <v>5153</v>
      </c>
      <c r="C415" s="19">
        <v>5154</v>
      </c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7"/>
    </row>
    <row r="416" spans="1:29" x14ac:dyDescent="0.35">
      <c r="A416" s="74">
        <v>637</v>
      </c>
      <c r="B416" s="19">
        <v>2110</v>
      </c>
      <c r="C416" s="19">
        <v>2140</v>
      </c>
      <c r="D416" s="19">
        <v>2210</v>
      </c>
      <c r="E416" s="19">
        <v>2310</v>
      </c>
      <c r="F416" s="19">
        <v>2410</v>
      </c>
      <c r="G416" s="19">
        <v>2510</v>
      </c>
      <c r="H416" s="19">
        <v>5171</v>
      </c>
      <c r="I416" s="19">
        <v>5172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7"/>
    </row>
    <row r="417" spans="1:22" x14ac:dyDescent="0.35">
      <c r="A417" s="74">
        <v>638</v>
      </c>
      <c r="B417" s="19">
        <v>2110</v>
      </c>
      <c r="C417" s="19">
        <v>2210</v>
      </c>
      <c r="D417" s="19">
        <v>2310</v>
      </c>
      <c r="E417" s="19">
        <v>2410</v>
      </c>
      <c r="F417" s="19">
        <v>2510</v>
      </c>
      <c r="G417" s="19">
        <v>5171</v>
      </c>
      <c r="H417" s="19">
        <v>5172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7"/>
    </row>
    <row r="418" spans="1:22" x14ac:dyDescent="0.35">
      <c r="A418" s="74">
        <v>639</v>
      </c>
      <c r="B418" s="19">
        <v>5124</v>
      </c>
      <c r="C418" s="19">
        <v>5153</v>
      </c>
      <c r="D418" s="19">
        <v>5154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7"/>
    </row>
    <row r="419" spans="1:22" x14ac:dyDescent="0.35">
      <c r="A419" s="74">
        <v>640</v>
      </c>
      <c r="B419" s="19">
        <v>5153</v>
      </c>
      <c r="C419" s="19">
        <v>5154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7"/>
    </row>
    <row r="420" spans="1:22" x14ac:dyDescent="0.35">
      <c r="A420" s="74">
        <v>641</v>
      </c>
      <c r="B420" s="19">
        <v>5153</v>
      </c>
      <c r="C420" s="19">
        <v>5154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7"/>
    </row>
    <row r="421" spans="1:22" x14ac:dyDescent="0.35">
      <c r="A421" s="74">
        <v>642</v>
      </c>
      <c r="B421" s="19">
        <v>1353</v>
      </c>
      <c r="C421" s="19">
        <v>1354</v>
      </c>
      <c r="D421" s="19">
        <v>1410</v>
      </c>
      <c r="E421" s="19">
        <v>1420</v>
      </c>
      <c r="F421" s="19">
        <v>1510</v>
      </c>
      <c r="G421" s="19">
        <v>5116</v>
      </c>
      <c r="H421" s="19">
        <v>5128</v>
      </c>
      <c r="I421" s="19">
        <v>5152</v>
      </c>
      <c r="J421" s="19">
        <v>5154</v>
      </c>
      <c r="K421" s="19">
        <v>5158</v>
      </c>
      <c r="L421" s="19">
        <v>5199</v>
      </c>
      <c r="M421" s="19"/>
      <c r="N421" s="19"/>
      <c r="O421" s="19"/>
      <c r="P421" s="19"/>
      <c r="Q421" s="19"/>
      <c r="R421" s="19"/>
      <c r="S421" s="19"/>
      <c r="T421" s="19"/>
      <c r="U421" s="19"/>
      <c r="V421" s="17"/>
    </row>
    <row r="422" spans="1:22" x14ac:dyDescent="0.35">
      <c r="A422" s="74">
        <v>643</v>
      </c>
      <c r="B422" s="19">
        <v>5153</v>
      </c>
      <c r="C422" s="19">
        <v>5154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7"/>
    </row>
    <row r="423" spans="1:22" x14ac:dyDescent="0.35">
      <c r="A423" s="74">
        <v>644</v>
      </c>
      <c r="B423" s="19">
        <v>5153</v>
      </c>
      <c r="C423" s="19">
        <v>5154</v>
      </c>
      <c r="D423" s="19">
        <v>5158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7"/>
    </row>
    <row r="424" spans="1:22" x14ac:dyDescent="0.35">
      <c r="A424" s="74">
        <v>645</v>
      </c>
      <c r="B424" s="19">
        <v>5153</v>
      </c>
      <c r="C424" s="19">
        <v>5154</v>
      </c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7"/>
    </row>
    <row r="425" spans="1:22" x14ac:dyDescent="0.35">
      <c r="A425" s="74">
        <v>646</v>
      </c>
      <c r="B425" s="19">
        <v>5153</v>
      </c>
      <c r="C425" s="19">
        <v>5154</v>
      </c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7"/>
    </row>
    <row r="426" spans="1:22" x14ac:dyDescent="0.35">
      <c r="A426" s="74">
        <v>649</v>
      </c>
      <c r="B426" s="19">
        <v>1312</v>
      </c>
      <c r="C426" s="19">
        <v>5111</v>
      </c>
      <c r="D426" s="19">
        <v>5154</v>
      </c>
      <c r="E426" s="19">
        <v>5158</v>
      </c>
      <c r="F426" s="19">
        <v>5191</v>
      </c>
      <c r="G426" s="19">
        <v>5195</v>
      </c>
      <c r="H426" s="19">
        <v>5199</v>
      </c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7"/>
    </row>
    <row r="427" spans="1:22" x14ac:dyDescent="0.35">
      <c r="A427" s="74">
        <v>650</v>
      </c>
      <c r="B427" s="19">
        <v>5124</v>
      </c>
      <c r="C427" s="19">
        <v>5152</v>
      </c>
      <c r="D427" s="19">
        <v>5153</v>
      </c>
      <c r="E427" s="19">
        <v>5154</v>
      </c>
      <c r="F427" s="19">
        <v>5158</v>
      </c>
      <c r="G427" s="19">
        <v>5180</v>
      </c>
      <c r="H427" s="19">
        <v>5183</v>
      </c>
      <c r="I427" s="19">
        <v>5187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7"/>
    </row>
    <row r="428" spans="1:22" x14ac:dyDescent="0.35">
      <c r="A428" s="74">
        <v>651</v>
      </c>
      <c r="B428" s="19">
        <v>5124</v>
      </c>
      <c r="C428" s="19">
        <v>5152</v>
      </c>
      <c r="D428" s="19">
        <v>5153</v>
      </c>
      <c r="E428" s="19">
        <v>5154</v>
      </c>
      <c r="F428" s="19">
        <v>5158</v>
      </c>
      <c r="G428" s="19">
        <v>5180</v>
      </c>
      <c r="H428" s="19">
        <v>5183</v>
      </c>
      <c r="I428" s="19">
        <v>5187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7"/>
    </row>
    <row r="429" spans="1:22" x14ac:dyDescent="0.35">
      <c r="A429" s="74">
        <v>654</v>
      </c>
      <c r="B429" s="19">
        <v>5153</v>
      </c>
      <c r="C429" s="19">
        <v>5154</v>
      </c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7"/>
    </row>
    <row r="430" spans="1:22" x14ac:dyDescent="0.35">
      <c r="A430" s="74">
        <v>655</v>
      </c>
      <c r="B430" s="19">
        <v>5153</v>
      </c>
      <c r="C430" s="19">
        <v>5154</v>
      </c>
      <c r="D430" s="19">
        <v>5158</v>
      </c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7"/>
    </row>
    <row r="431" spans="1:22" x14ac:dyDescent="0.35">
      <c r="A431" s="74">
        <v>656</v>
      </c>
      <c r="B431" s="19">
        <v>5153</v>
      </c>
      <c r="C431" s="19">
        <v>5154</v>
      </c>
      <c r="D431" s="19">
        <v>5158</v>
      </c>
      <c r="E431" s="19">
        <v>5180</v>
      </c>
      <c r="F431" s="19">
        <v>5183</v>
      </c>
      <c r="G431" s="19">
        <v>5187</v>
      </c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7"/>
    </row>
    <row r="432" spans="1:22" x14ac:dyDescent="0.35">
      <c r="A432" s="74">
        <v>657</v>
      </c>
      <c r="B432" s="19">
        <v>5153</v>
      </c>
      <c r="C432" s="19">
        <v>5154</v>
      </c>
      <c r="D432" s="19">
        <v>5158</v>
      </c>
      <c r="E432" s="19">
        <v>5180</v>
      </c>
      <c r="F432" s="19">
        <v>5183</v>
      </c>
      <c r="G432" s="19">
        <v>5187</v>
      </c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7"/>
    </row>
    <row r="433" spans="1:22" x14ac:dyDescent="0.35">
      <c r="A433" s="74">
        <v>658</v>
      </c>
      <c r="B433" s="19">
        <v>5153</v>
      </c>
      <c r="C433" s="19">
        <v>5154</v>
      </c>
      <c r="D433" s="19">
        <v>5158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7"/>
    </row>
    <row r="434" spans="1:22" x14ac:dyDescent="0.35">
      <c r="A434" s="74">
        <v>659</v>
      </c>
      <c r="B434" s="19">
        <v>5153</v>
      </c>
      <c r="C434" s="19">
        <v>5154</v>
      </c>
      <c r="D434" s="19">
        <v>5158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7"/>
    </row>
    <row r="435" spans="1:22" x14ac:dyDescent="0.35">
      <c r="A435" s="74">
        <v>660</v>
      </c>
      <c r="B435" s="19">
        <v>5153</v>
      </c>
      <c r="C435" s="19">
        <v>5154</v>
      </c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7"/>
    </row>
    <row r="436" spans="1:22" x14ac:dyDescent="0.35">
      <c r="A436" s="74">
        <v>663</v>
      </c>
      <c r="B436" s="19">
        <v>1312</v>
      </c>
      <c r="C436" s="19">
        <v>1319</v>
      </c>
      <c r="D436" s="19">
        <v>1351</v>
      </c>
      <c r="E436" s="19">
        <v>1352</v>
      </c>
      <c r="F436" s="19">
        <v>1354</v>
      </c>
      <c r="G436" s="19">
        <v>5111</v>
      </c>
      <c r="H436" s="19">
        <v>5115</v>
      </c>
      <c r="I436" s="19">
        <v>5117</v>
      </c>
      <c r="J436" s="19">
        <v>5124</v>
      </c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7"/>
    </row>
    <row r="437" spans="1:22" x14ac:dyDescent="0.35">
      <c r="A437" s="74">
        <v>665</v>
      </c>
      <c r="B437" s="19">
        <v>5153</v>
      </c>
      <c r="C437" s="19">
        <v>5154</v>
      </c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7"/>
    </row>
    <row r="438" spans="1:22" x14ac:dyDescent="0.35">
      <c r="A438" s="74">
        <v>667</v>
      </c>
      <c r="B438" s="19">
        <v>5153</v>
      </c>
      <c r="C438" s="19">
        <v>5154</v>
      </c>
      <c r="D438" s="19">
        <v>5158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7"/>
    </row>
    <row r="439" spans="1:22" x14ac:dyDescent="0.35">
      <c r="A439" s="74">
        <v>753</v>
      </c>
      <c r="B439" s="19">
        <v>3205</v>
      </c>
      <c r="C439" s="19">
        <v>3210</v>
      </c>
      <c r="D439" s="19">
        <v>3215</v>
      </c>
      <c r="E439" s="19">
        <v>3220</v>
      </c>
      <c r="F439" s="19">
        <v>3221</v>
      </c>
      <c r="G439" s="19">
        <v>3225</v>
      </c>
      <c r="H439" s="19">
        <v>3260</v>
      </c>
      <c r="I439" s="19">
        <v>4310</v>
      </c>
      <c r="J439" s="19">
        <v>4320</v>
      </c>
      <c r="K439" s="19">
        <v>6505</v>
      </c>
      <c r="L439" s="19">
        <v>6510</v>
      </c>
      <c r="M439" s="19">
        <v>6514</v>
      </c>
      <c r="N439" s="19">
        <v>6525</v>
      </c>
      <c r="O439" s="19">
        <v>6560</v>
      </c>
      <c r="P439" s="19">
        <v>9260</v>
      </c>
      <c r="Q439" s="19">
        <v>9720</v>
      </c>
      <c r="R439" s="19">
        <v>9721</v>
      </c>
      <c r="S439" s="19">
        <v>9722</v>
      </c>
      <c r="T439" s="19"/>
      <c r="U439" s="19"/>
      <c r="V439" s="17"/>
    </row>
    <row r="440" spans="1:22" x14ac:dyDescent="0.35">
      <c r="A440" s="74">
        <v>756</v>
      </c>
      <c r="B440" s="19">
        <v>3205</v>
      </c>
      <c r="C440" s="19">
        <v>3210</v>
      </c>
      <c r="D440" s="19">
        <v>3215</v>
      </c>
      <c r="E440" s="19">
        <v>3220</v>
      </c>
      <c r="F440" s="19">
        <v>3221</v>
      </c>
      <c r="G440" s="19">
        <v>3225</v>
      </c>
      <c r="H440" s="19">
        <v>3260</v>
      </c>
      <c r="I440" s="19">
        <v>4310</v>
      </c>
      <c r="J440" s="19">
        <v>4320</v>
      </c>
      <c r="K440" s="19">
        <v>6505</v>
      </c>
      <c r="L440" s="19">
        <v>6510</v>
      </c>
      <c r="M440" s="19">
        <v>6514</v>
      </c>
      <c r="N440" s="19">
        <v>6525</v>
      </c>
      <c r="O440" s="19">
        <v>6560</v>
      </c>
      <c r="P440" s="19">
        <v>9260</v>
      </c>
      <c r="Q440" s="19">
        <v>9720</v>
      </c>
      <c r="R440" s="19">
        <v>9721</v>
      </c>
      <c r="S440" s="19">
        <v>9722</v>
      </c>
      <c r="T440" s="19"/>
      <c r="U440" s="19"/>
      <c r="V440" s="17"/>
    </row>
    <row r="441" spans="1:22" x14ac:dyDescent="0.35">
      <c r="A441" s="74">
        <v>771</v>
      </c>
      <c r="B441" s="19">
        <v>3205</v>
      </c>
      <c r="C441" s="19">
        <v>3210</v>
      </c>
      <c r="D441" s="19">
        <v>3215</v>
      </c>
      <c r="E441" s="19">
        <v>3220</v>
      </c>
      <c r="F441" s="19">
        <v>3221</v>
      </c>
      <c r="G441" s="19">
        <v>3225</v>
      </c>
      <c r="H441" s="19">
        <v>3260</v>
      </c>
      <c r="I441" s="19">
        <v>4310</v>
      </c>
      <c r="J441" s="19">
        <v>4320</v>
      </c>
      <c r="K441" s="19">
        <v>6505</v>
      </c>
      <c r="L441" s="19">
        <v>6510</v>
      </c>
      <c r="M441" s="19">
        <v>6514</v>
      </c>
      <c r="N441" s="19">
        <v>6525</v>
      </c>
      <c r="O441" s="19">
        <v>6560</v>
      </c>
      <c r="P441" s="19">
        <v>9232</v>
      </c>
      <c r="Q441" s="19">
        <v>9720</v>
      </c>
      <c r="R441" s="19">
        <v>9721</v>
      </c>
      <c r="S441" s="19">
        <v>9722</v>
      </c>
      <c r="T441" s="19"/>
      <c r="U441" s="19"/>
      <c r="V441" s="17"/>
    </row>
    <row r="442" spans="1:22" x14ac:dyDescent="0.35">
      <c r="A442" s="74">
        <v>773</v>
      </c>
      <c r="B442" s="19">
        <v>3205</v>
      </c>
      <c r="C442" s="19">
        <v>3210</v>
      </c>
      <c r="D442" s="19">
        <v>3215</v>
      </c>
      <c r="E442" s="19">
        <v>3220</v>
      </c>
      <c r="F442" s="19">
        <v>3221</v>
      </c>
      <c r="G442" s="19">
        <v>3225</v>
      </c>
      <c r="H442" s="19">
        <v>3260</v>
      </c>
      <c r="I442" s="19">
        <v>4310</v>
      </c>
      <c r="J442" s="19">
        <v>4320</v>
      </c>
      <c r="K442" s="19">
        <v>6505</v>
      </c>
      <c r="L442" s="19">
        <v>6510</v>
      </c>
      <c r="M442" s="19">
        <v>6514</v>
      </c>
      <c r="N442" s="19">
        <v>6525</v>
      </c>
      <c r="O442" s="19">
        <v>6560</v>
      </c>
      <c r="P442" s="19">
        <v>9232</v>
      </c>
      <c r="Q442" s="19">
        <v>9720</v>
      </c>
      <c r="R442" s="19">
        <v>9721</v>
      </c>
      <c r="S442" s="19">
        <v>9722</v>
      </c>
      <c r="T442" s="19"/>
      <c r="U442" s="19"/>
      <c r="V442" s="17"/>
    </row>
    <row r="443" spans="1:22" x14ac:dyDescent="0.35">
      <c r="A443" s="74">
        <v>774</v>
      </c>
      <c r="B443" s="19">
        <v>3205</v>
      </c>
      <c r="C443" s="19">
        <v>3210</v>
      </c>
      <c r="D443" s="19">
        <v>3215</v>
      </c>
      <c r="E443" s="19">
        <v>3220</v>
      </c>
      <c r="F443" s="19">
        <v>3221</v>
      </c>
      <c r="G443" s="19">
        <v>3225</v>
      </c>
      <c r="H443" s="19">
        <v>3260</v>
      </c>
      <c r="I443" s="19">
        <v>4310</v>
      </c>
      <c r="J443" s="19">
        <v>4320</v>
      </c>
      <c r="K443" s="19">
        <v>6505</v>
      </c>
      <c r="L443" s="19">
        <v>6510</v>
      </c>
      <c r="M443" s="19">
        <v>6514</v>
      </c>
      <c r="N443" s="19">
        <v>6525</v>
      </c>
      <c r="O443" s="19">
        <v>6560</v>
      </c>
      <c r="P443" s="19">
        <v>9234</v>
      </c>
      <c r="Q443" s="19">
        <v>9720</v>
      </c>
      <c r="R443" s="19">
        <v>9721</v>
      </c>
      <c r="S443" s="19">
        <v>9722</v>
      </c>
      <c r="T443" s="19"/>
      <c r="U443" s="19"/>
      <c r="V443" s="17"/>
    </row>
    <row r="444" spans="1:22" x14ac:dyDescent="0.35">
      <c r="A444" s="74">
        <v>775</v>
      </c>
      <c r="B444" s="19">
        <v>3205</v>
      </c>
      <c r="C444" s="19">
        <v>3210</v>
      </c>
      <c r="D444" s="19">
        <v>3215</v>
      </c>
      <c r="E444" s="19">
        <v>3220</v>
      </c>
      <c r="F444" s="19">
        <v>3221</v>
      </c>
      <c r="G444" s="19">
        <v>3225</v>
      </c>
      <c r="H444" s="19">
        <v>3260</v>
      </c>
      <c r="I444" s="19">
        <v>4310</v>
      </c>
      <c r="J444" s="19">
        <v>4320</v>
      </c>
      <c r="K444" s="19">
        <v>6505</v>
      </c>
      <c r="L444" s="19">
        <v>6510</v>
      </c>
      <c r="M444" s="19">
        <v>6514</v>
      </c>
      <c r="N444" s="19">
        <v>6525</v>
      </c>
      <c r="O444" s="19">
        <v>6560</v>
      </c>
      <c r="P444" s="19">
        <v>9234</v>
      </c>
      <c r="Q444" s="19">
        <v>9720</v>
      </c>
      <c r="R444" s="19">
        <v>9721</v>
      </c>
      <c r="S444" s="19">
        <v>9722</v>
      </c>
      <c r="T444" s="19"/>
      <c r="U444" s="19"/>
      <c r="V444" s="17"/>
    </row>
    <row r="445" spans="1:22" x14ac:dyDescent="0.35">
      <c r="A445" s="74">
        <v>784</v>
      </c>
      <c r="B445" s="19">
        <v>3205</v>
      </c>
      <c r="C445" s="19">
        <v>3210</v>
      </c>
      <c r="D445" s="19">
        <v>3215</v>
      </c>
      <c r="E445" s="19">
        <v>3220</v>
      </c>
      <c r="F445" s="19">
        <v>3221</v>
      </c>
      <c r="G445" s="19">
        <v>3225</v>
      </c>
      <c r="H445" s="19">
        <v>3260</v>
      </c>
      <c r="I445" s="19">
        <v>4310</v>
      </c>
      <c r="J445" s="19">
        <v>4320</v>
      </c>
      <c r="K445" s="19">
        <v>6505</v>
      </c>
      <c r="L445" s="19">
        <v>6510</v>
      </c>
      <c r="M445" s="19">
        <v>6514</v>
      </c>
      <c r="N445" s="19">
        <v>6525</v>
      </c>
      <c r="O445" s="19">
        <v>6560</v>
      </c>
      <c r="P445" s="19">
        <v>9238</v>
      </c>
      <c r="Q445" s="19">
        <v>9720</v>
      </c>
      <c r="R445" s="19">
        <v>9721</v>
      </c>
      <c r="S445" s="19">
        <v>9722</v>
      </c>
      <c r="T445" s="19"/>
      <c r="U445" s="19"/>
      <c r="V445" s="17"/>
    </row>
    <row r="446" spans="1:22" x14ac:dyDescent="0.35">
      <c r="A446" s="74">
        <v>785</v>
      </c>
      <c r="B446" s="19">
        <v>3205</v>
      </c>
      <c r="C446" s="19">
        <v>3210</v>
      </c>
      <c r="D446" s="19">
        <v>3215</v>
      </c>
      <c r="E446" s="19">
        <v>3220</v>
      </c>
      <c r="F446" s="19">
        <v>3221</v>
      </c>
      <c r="G446" s="19">
        <v>3225</v>
      </c>
      <c r="H446" s="19">
        <v>3260</v>
      </c>
      <c r="I446" s="19">
        <v>4310</v>
      </c>
      <c r="J446" s="19">
        <v>4320</v>
      </c>
      <c r="K446" s="19">
        <v>6505</v>
      </c>
      <c r="L446" s="19">
        <v>6510</v>
      </c>
      <c r="M446" s="19">
        <v>6514</v>
      </c>
      <c r="N446" s="19">
        <v>6525</v>
      </c>
      <c r="O446" s="19">
        <v>6560</v>
      </c>
      <c r="P446" s="19">
        <v>9238</v>
      </c>
      <c r="Q446" s="19">
        <v>9720</v>
      </c>
      <c r="R446" s="19">
        <v>9721</v>
      </c>
      <c r="S446" s="19">
        <v>9722</v>
      </c>
      <c r="T446" s="19"/>
      <c r="U446" s="19"/>
      <c r="V446" s="17"/>
    </row>
    <row r="447" spans="1:22" x14ac:dyDescent="0.35">
      <c r="A447" s="74">
        <v>786</v>
      </c>
      <c r="B447" s="19">
        <v>3205</v>
      </c>
      <c r="C447" s="19">
        <v>3210</v>
      </c>
      <c r="D447" s="19">
        <v>3215</v>
      </c>
      <c r="E447" s="19">
        <v>3220</v>
      </c>
      <c r="F447" s="19">
        <v>3221</v>
      </c>
      <c r="G447" s="19">
        <v>3225</v>
      </c>
      <c r="H447" s="19">
        <v>3260</v>
      </c>
      <c r="I447" s="19">
        <v>4310</v>
      </c>
      <c r="J447" s="19">
        <v>4320</v>
      </c>
      <c r="K447" s="19">
        <v>6505</v>
      </c>
      <c r="L447" s="19">
        <v>6510</v>
      </c>
      <c r="M447" s="19">
        <v>6514</v>
      </c>
      <c r="N447" s="19">
        <v>6525</v>
      </c>
      <c r="O447" s="19">
        <v>6560</v>
      </c>
      <c r="P447" s="19">
        <v>9238</v>
      </c>
      <c r="Q447" s="19">
        <v>9720</v>
      </c>
      <c r="R447" s="19">
        <v>9721</v>
      </c>
      <c r="S447" s="19">
        <v>9722</v>
      </c>
      <c r="T447" s="19"/>
      <c r="U447" s="19"/>
      <c r="V447" s="17"/>
    </row>
    <row r="448" spans="1:22" x14ac:dyDescent="0.35">
      <c r="A448" s="74">
        <v>789</v>
      </c>
      <c r="B448" s="19">
        <v>3205</v>
      </c>
      <c r="C448" s="19">
        <v>3210</v>
      </c>
      <c r="D448" s="19">
        <v>3215</v>
      </c>
      <c r="E448" s="19">
        <v>3220</v>
      </c>
      <c r="F448" s="19">
        <v>3221</v>
      </c>
      <c r="G448" s="19">
        <v>3225</v>
      </c>
      <c r="H448" s="19">
        <v>3260</v>
      </c>
      <c r="I448" s="19">
        <v>4310</v>
      </c>
      <c r="J448" s="19">
        <v>4320</v>
      </c>
      <c r="K448" s="19">
        <v>6505</v>
      </c>
      <c r="L448" s="19">
        <v>6510</v>
      </c>
      <c r="M448" s="19">
        <v>6514</v>
      </c>
      <c r="N448" s="19">
        <v>6525</v>
      </c>
      <c r="O448" s="19">
        <v>6560</v>
      </c>
      <c r="P448" s="19">
        <v>9240</v>
      </c>
      <c r="Q448" s="19">
        <v>9720</v>
      </c>
      <c r="R448" s="19">
        <v>9721</v>
      </c>
      <c r="S448" s="19">
        <v>9722</v>
      </c>
      <c r="T448" s="19"/>
      <c r="U448" s="19"/>
      <c r="V448" s="17"/>
    </row>
    <row r="449" spans="1:22" x14ac:dyDescent="0.35">
      <c r="A449" s="74">
        <v>796</v>
      </c>
      <c r="B449" s="19">
        <v>3205</v>
      </c>
      <c r="C449" s="19">
        <v>3210</v>
      </c>
      <c r="D449" s="19">
        <v>3215</v>
      </c>
      <c r="E449" s="19">
        <v>3220</v>
      </c>
      <c r="F449" s="19">
        <v>3221</v>
      </c>
      <c r="G449" s="19">
        <v>3225</v>
      </c>
      <c r="H449" s="19">
        <v>3260</v>
      </c>
      <c r="I449" s="19">
        <v>4310</v>
      </c>
      <c r="J449" s="19">
        <v>4320</v>
      </c>
      <c r="K449" s="19">
        <v>6505</v>
      </c>
      <c r="L449" s="19">
        <v>6510</v>
      </c>
      <c r="M449" s="19">
        <v>6514</v>
      </c>
      <c r="N449" s="19">
        <v>6525</v>
      </c>
      <c r="O449" s="19">
        <v>6560</v>
      </c>
      <c r="P449" s="19">
        <v>9242</v>
      </c>
      <c r="Q449" s="19">
        <v>9720</v>
      </c>
      <c r="R449" s="19">
        <v>9721</v>
      </c>
      <c r="S449" s="19">
        <v>9722</v>
      </c>
      <c r="T449" s="19"/>
      <c r="U449" s="19"/>
      <c r="V449" s="17"/>
    </row>
    <row r="450" spans="1:22" x14ac:dyDescent="0.35">
      <c r="A450" s="74">
        <v>798</v>
      </c>
      <c r="B450" s="19">
        <v>3205</v>
      </c>
      <c r="C450" s="19">
        <v>3210</v>
      </c>
      <c r="D450" s="19">
        <v>3215</v>
      </c>
      <c r="E450" s="19">
        <v>3220</v>
      </c>
      <c r="F450" s="19">
        <v>3221</v>
      </c>
      <c r="G450" s="19">
        <v>3225</v>
      </c>
      <c r="H450" s="19">
        <v>3260</v>
      </c>
      <c r="I450" s="19">
        <v>4310</v>
      </c>
      <c r="J450" s="19">
        <v>4320</v>
      </c>
      <c r="K450" s="19">
        <v>6505</v>
      </c>
      <c r="L450" s="19">
        <v>6510</v>
      </c>
      <c r="M450" s="19">
        <v>6514</v>
      </c>
      <c r="N450" s="19">
        <v>6525</v>
      </c>
      <c r="O450" s="19">
        <v>6560</v>
      </c>
      <c r="P450" s="19">
        <v>9242</v>
      </c>
      <c r="Q450" s="19">
        <v>9720</v>
      </c>
      <c r="R450" s="19">
        <v>9721</v>
      </c>
      <c r="S450" s="19">
        <v>9722</v>
      </c>
      <c r="T450" s="19"/>
      <c r="U450" s="19"/>
      <c r="V450" s="17"/>
    </row>
    <row r="451" spans="1:22" x14ac:dyDescent="0.35">
      <c r="A451" s="74">
        <v>808</v>
      </c>
      <c r="B451" s="19">
        <v>1350</v>
      </c>
      <c r="C451" s="19">
        <v>5111</v>
      </c>
      <c r="D451" s="19">
        <v>5112</v>
      </c>
      <c r="E451" s="19">
        <v>5113</v>
      </c>
      <c r="F451" s="19">
        <v>5114</v>
      </c>
      <c r="G451" s="19">
        <v>5115</v>
      </c>
      <c r="H451" s="19">
        <v>5116</v>
      </c>
      <c r="I451" s="19">
        <v>5117</v>
      </c>
      <c r="J451" s="19">
        <v>5118</v>
      </c>
      <c r="K451" s="19">
        <v>5121</v>
      </c>
      <c r="L451" s="19">
        <v>5122</v>
      </c>
      <c r="M451" s="19">
        <v>5124</v>
      </c>
      <c r="N451" s="19">
        <v>5125</v>
      </c>
      <c r="O451" s="19">
        <v>5126</v>
      </c>
      <c r="P451" s="19">
        <v>5130</v>
      </c>
      <c r="Q451" s="19">
        <v>5140</v>
      </c>
      <c r="R451" s="19">
        <v>5145</v>
      </c>
      <c r="S451" s="19">
        <v>5150</v>
      </c>
      <c r="T451" s="19">
        <v>5151</v>
      </c>
      <c r="U451" s="19">
        <v>5152</v>
      </c>
      <c r="V451" s="17"/>
    </row>
    <row r="452" spans="1:22" x14ac:dyDescent="0.35">
      <c r="A452" s="74" t="s">
        <v>1185</v>
      </c>
      <c r="B452" s="19">
        <v>5153</v>
      </c>
      <c r="C452" s="19">
        <v>5154</v>
      </c>
      <c r="D452" s="19">
        <v>5155</v>
      </c>
      <c r="E452" s="19">
        <v>5158</v>
      </c>
      <c r="F452" s="19">
        <v>5161</v>
      </c>
      <c r="G452" s="19">
        <v>5162</v>
      </c>
      <c r="H452" s="19">
        <v>5163</v>
      </c>
      <c r="I452" s="19">
        <v>5164</v>
      </c>
      <c r="J452" s="19">
        <v>5169</v>
      </c>
      <c r="K452" s="19">
        <v>5171</v>
      </c>
      <c r="L452" s="19">
        <v>5172</v>
      </c>
      <c r="M452" s="19">
        <v>5190</v>
      </c>
      <c r="N452" s="19">
        <v>5191</v>
      </c>
      <c r="O452" s="19">
        <v>5192</v>
      </c>
      <c r="P452" s="19">
        <v>5194</v>
      </c>
      <c r="Q452" s="19">
        <v>5195</v>
      </c>
      <c r="R452" s="19">
        <v>5196</v>
      </c>
      <c r="S452" s="19">
        <v>5197</v>
      </c>
      <c r="T452" s="19">
        <v>5198</v>
      </c>
      <c r="U452" s="19">
        <v>5199</v>
      </c>
      <c r="V452" s="17"/>
    </row>
    <row r="453" spans="1:22" x14ac:dyDescent="0.35">
      <c r="A453" s="74">
        <v>809</v>
      </c>
      <c r="B453" s="19">
        <v>5111</v>
      </c>
      <c r="C453" s="19">
        <v>5112</v>
      </c>
      <c r="D453" s="19">
        <v>5113</v>
      </c>
      <c r="E453" s="19">
        <v>5114</v>
      </c>
      <c r="F453" s="19">
        <v>5115</v>
      </c>
      <c r="G453" s="19">
        <v>5116</v>
      </c>
      <c r="H453" s="19">
        <v>5117</v>
      </c>
      <c r="I453" s="19">
        <v>5118</v>
      </c>
      <c r="J453" s="19">
        <v>5121</v>
      </c>
      <c r="K453" s="19">
        <v>5122</v>
      </c>
      <c r="L453" s="19">
        <v>5124</v>
      </c>
      <c r="M453" s="19">
        <v>5125</v>
      </c>
      <c r="N453" s="19">
        <v>5126</v>
      </c>
      <c r="O453" s="19">
        <v>5130</v>
      </c>
      <c r="P453" s="19">
        <v>5140</v>
      </c>
      <c r="Q453" s="19">
        <v>5145</v>
      </c>
      <c r="R453" s="19">
        <v>5151</v>
      </c>
      <c r="S453" s="19">
        <v>5152</v>
      </c>
      <c r="T453" s="19">
        <v>5153</v>
      </c>
      <c r="U453" s="19">
        <v>5154</v>
      </c>
      <c r="V453" s="17"/>
    </row>
    <row r="454" spans="1:22" x14ac:dyDescent="0.35">
      <c r="A454" s="74" t="s">
        <v>1185</v>
      </c>
      <c r="B454" s="19">
        <v>5155</v>
      </c>
      <c r="C454" s="19">
        <v>5158</v>
      </c>
      <c r="D454" s="19">
        <v>5161</v>
      </c>
      <c r="E454" s="19">
        <v>5162</v>
      </c>
      <c r="F454" s="19">
        <v>5163</v>
      </c>
      <c r="G454" s="19">
        <v>5164</v>
      </c>
      <c r="H454" s="19">
        <v>5169</v>
      </c>
      <c r="I454" s="19">
        <v>5171</v>
      </c>
      <c r="J454" s="19">
        <v>5172</v>
      </c>
      <c r="K454" s="19">
        <v>5190</v>
      </c>
      <c r="L454" s="19">
        <v>5191</v>
      </c>
      <c r="M454" s="19">
        <v>5192</v>
      </c>
      <c r="N454" s="19">
        <v>5194</v>
      </c>
      <c r="O454" s="19">
        <v>5195</v>
      </c>
      <c r="P454" s="19">
        <v>5196</v>
      </c>
      <c r="Q454" s="19">
        <v>5197</v>
      </c>
      <c r="R454" s="19">
        <v>5198</v>
      </c>
      <c r="S454" s="19">
        <v>5199</v>
      </c>
      <c r="T454" s="19"/>
      <c r="U454" s="19"/>
      <c r="V454" s="17"/>
    </row>
    <row r="455" spans="1:22" x14ac:dyDescent="0.35">
      <c r="A455" s="74">
        <v>813</v>
      </c>
      <c r="B455" s="19">
        <v>3205</v>
      </c>
      <c r="C455" s="19">
        <v>3210</v>
      </c>
      <c r="D455" s="19">
        <v>3215</v>
      </c>
      <c r="E455" s="19">
        <v>3220</v>
      </c>
      <c r="F455" s="19">
        <v>3221</v>
      </c>
      <c r="G455" s="19">
        <v>3225</v>
      </c>
      <c r="H455" s="19">
        <v>3260</v>
      </c>
      <c r="I455" s="19">
        <v>4310</v>
      </c>
      <c r="J455" s="19">
        <v>4320</v>
      </c>
      <c r="K455" s="19">
        <v>6505</v>
      </c>
      <c r="L455" s="19">
        <v>6510</v>
      </c>
      <c r="M455" s="19">
        <v>6514</v>
      </c>
      <c r="N455" s="19">
        <v>6525</v>
      </c>
      <c r="O455" s="19">
        <v>6560</v>
      </c>
      <c r="P455" s="19">
        <v>9244</v>
      </c>
      <c r="Q455" s="19">
        <v>9720</v>
      </c>
      <c r="R455" s="19">
        <v>9721</v>
      </c>
      <c r="S455" s="19">
        <v>9722</v>
      </c>
      <c r="T455" s="19"/>
      <c r="U455" s="19"/>
      <c r="V455" s="17"/>
    </row>
    <row r="456" spans="1:22" x14ac:dyDescent="0.35">
      <c r="A456" s="74">
        <v>815</v>
      </c>
      <c r="B456" s="19">
        <v>5111</v>
      </c>
      <c r="C456" s="19">
        <v>5115</v>
      </c>
      <c r="D456" s="19">
        <v>5116</v>
      </c>
      <c r="E456" s="19">
        <v>5117</v>
      </c>
      <c r="F456" s="19">
        <v>5118</v>
      </c>
      <c r="G456" s="19">
        <v>5124</v>
      </c>
      <c r="H456" s="19">
        <v>5130</v>
      </c>
      <c r="I456" s="19">
        <v>5151</v>
      </c>
      <c r="J456" s="19">
        <v>5152</v>
      </c>
      <c r="K456" s="19">
        <v>5153</v>
      </c>
      <c r="L456" s="19">
        <v>5154</v>
      </c>
      <c r="M456" s="19">
        <v>5155</v>
      </c>
      <c r="N456" s="19">
        <v>5158</v>
      </c>
      <c r="O456" s="19">
        <v>5199</v>
      </c>
      <c r="P456" s="19"/>
      <c r="Q456" s="19"/>
      <c r="R456" s="19"/>
      <c r="S456" s="19"/>
      <c r="T456" s="19"/>
      <c r="U456" s="19"/>
      <c r="V456" s="17"/>
    </row>
    <row r="457" spans="1:22" x14ac:dyDescent="0.35">
      <c r="A457" s="74">
        <v>819</v>
      </c>
      <c r="B457" s="19">
        <v>5111</v>
      </c>
      <c r="C457" s="19">
        <v>5115</v>
      </c>
      <c r="D457" s="19">
        <v>5117</v>
      </c>
      <c r="E457" s="19">
        <v>5130</v>
      </c>
      <c r="F457" s="19">
        <v>5151</v>
      </c>
      <c r="G457" s="19">
        <v>5152</v>
      </c>
      <c r="H457" s="19">
        <v>5153</v>
      </c>
      <c r="I457" s="19">
        <v>5154</v>
      </c>
      <c r="J457" s="19">
        <v>5155</v>
      </c>
      <c r="K457" s="19">
        <v>5158</v>
      </c>
      <c r="L457" s="19">
        <v>5199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7"/>
    </row>
    <row r="458" spans="1:22" x14ac:dyDescent="0.35">
      <c r="A458" s="74">
        <v>820</v>
      </c>
      <c r="B458" s="19">
        <v>3205</v>
      </c>
      <c r="C458" s="19">
        <v>3210</v>
      </c>
      <c r="D458" s="19">
        <v>3215</v>
      </c>
      <c r="E458" s="19">
        <v>3220</v>
      </c>
      <c r="F458" s="19">
        <v>3221</v>
      </c>
      <c r="G458" s="19">
        <v>3225</v>
      </c>
      <c r="H458" s="19">
        <v>3260</v>
      </c>
      <c r="I458" s="19">
        <v>4310</v>
      </c>
      <c r="J458" s="19">
        <v>4320</v>
      </c>
      <c r="K458" s="19">
        <v>6505</v>
      </c>
      <c r="L458" s="19">
        <v>6510</v>
      </c>
      <c r="M458" s="19">
        <v>6514</v>
      </c>
      <c r="N458" s="19">
        <v>6525</v>
      </c>
      <c r="O458" s="19">
        <v>6560</v>
      </c>
      <c r="P458" s="19">
        <v>9244</v>
      </c>
      <c r="Q458" s="19">
        <v>9720</v>
      </c>
      <c r="R458" s="19">
        <v>9721</v>
      </c>
      <c r="S458" s="19">
        <v>9722</v>
      </c>
      <c r="T458" s="19"/>
      <c r="U458" s="19"/>
      <c r="V458" s="17"/>
    </row>
    <row r="459" spans="1:22" x14ac:dyDescent="0.35">
      <c r="A459" s="74">
        <v>825</v>
      </c>
      <c r="B459" s="19">
        <v>3205</v>
      </c>
      <c r="C459" s="19">
        <v>3210</v>
      </c>
      <c r="D459" s="19">
        <v>3213</v>
      </c>
      <c r="E459" s="19">
        <v>3215</v>
      </c>
      <c r="F459" s="19">
        <v>3220</v>
      </c>
      <c r="G459" s="19">
        <v>3260</v>
      </c>
      <c r="H459" s="19">
        <v>6505</v>
      </c>
      <c r="I459" s="19">
        <v>6510</v>
      </c>
      <c r="J459" s="19">
        <v>6511</v>
      </c>
      <c r="K459" s="19">
        <v>6515</v>
      </c>
      <c r="L459" s="19">
        <v>6525</v>
      </c>
      <c r="M459" s="19">
        <v>6560</v>
      </c>
      <c r="N459" s="19">
        <v>9601</v>
      </c>
      <c r="O459" s="19"/>
      <c r="P459" s="19"/>
      <c r="Q459" s="19"/>
      <c r="R459" s="19"/>
      <c r="S459" s="19"/>
      <c r="T459" s="19"/>
      <c r="U459" s="19"/>
      <c r="V459" s="17"/>
    </row>
    <row r="460" spans="1:22" x14ac:dyDescent="0.35">
      <c r="A460" s="74">
        <v>826</v>
      </c>
      <c r="B460" s="19">
        <v>3205</v>
      </c>
      <c r="C460" s="19">
        <v>3210</v>
      </c>
      <c r="D460" s="19">
        <v>3215</v>
      </c>
      <c r="E460" s="19">
        <v>3220</v>
      </c>
      <c r="F460" s="19">
        <v>3221</v>
      </c>
      <c r="G460" s="19">
        <v>3225</v>
      </c>
      <c r="H460" s="19">
        <v>3260</v>
      </c>
      <c r="I460" s="19">
        <v>4310</v>
      </c>
      <c r="J460" s="19">
        <v>4320</v>
      </c>
      <c r="K460" s="19">
        <v>6505</v>
      </c>
      <c r="L460" s="19">
        <v>6510</v>
      </c>
      <c r="M460" s="19">
        <v>6514</v>
      </c>
      <c r="N460" s="19">
        <v>6525</v>
      </c>
      <c r="O460" s="19">
        <v>6560</v>
      </c>
      <c r="P460" s="19">
        <v>9246</v>
      </c>
      <c r="Q460" s="19">
        <v>9720</v>
      </c>
      <c r="R460" s="19">
        <v>9721</v>
      </c>
      <c r="S460" s="19">
        <v>9722</v>
      </c>
      <c r="T460" s="19"/>
      <c r="U460" s="19"/>
      <c r="V460" s="17"/>
    </row>
    <row r="461" spans="1:22" x14ac:dyDescent="0.35">
      <c r="A461" s="74">
        <v>827</v>
      </c>
      <c r="B461" s="19">
        <v>1312</v>
      </c>
      <c r="C461" s="19">
        <v>1351</v>
      </c>
      <c r="D461" s="19">
        <v>1352</v>
      </c>
      <c r="E461" s="19">
        <v>1353</v>
      </c>
      <c r="F461" s="19">
        <v>1354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7"/>
    </row>
    <row r="462" spans="1:22" x14ac:dyDescent="0.35">
      <c r="A462" s="74">
        <v>828</v>
      </c>
      <c r="B462" s="19">
        <v>5111</v>
      </c>
      <c r="C462" s="19">
        <v>5112</v>
      </c>
      <c r="D462" s="19">
        <v>5113</v>
      </c>
      <c r="E462" s="19">
        <v>5114</v>
      </c>
      <c r="F462" s="19">
        <v>5115</v>
      </c>
      <c r="G462" s="19">
        <v>5116</v>
      </c>
      <c r="H462" s="19">
        <v>5117</v>
      </c>
      <c r="I462" s="19">
        <v>5118</v>
      </c>
      <c r="J462" s="19">
        <v>5121</v>
      </c>
      <c r="K462" s="19">
        <v>5122</v>
      </c>
      <c r="L462" s="19">
        <v>5124</v>
      </c>
      <c r="M462" s="19">
        <v>5125</v>
      </c>
      <c r="N462" s="19">
        <v>5126</v>
      </c>
      <c r="O462" s="19">
        <v>5130</v>
      </c>
      <c r="P462" s="19">
        <v>5140</v>
      </c>
      <c r="Q462" s="19">
        <v>5145</v>
      </c>
      <c r="R462" s="19">
        <v>5151</v>
      </c>
      <c r="S462" s="19">
        <v>5152</v>
      </c>
      <c r="T462" s="19">
        <v>5153</v>
      </c>
      <c r="U462" s="19">
        <v>5154</v>
      </c>
      <c r="V462" s="17"/>
    </row>
    <row r="463" spans="1:22" x14ac:dyDescent="0.35">
      <c r="A463" s="74" t="s">
        <v>1185</v>
      </c>
      <c r="B463" s="19">
        <v>5155</v>
      </c>
      <c r="C463" s="19">
        <v>5158</v>
      </c>
      <c r="D463" s="19">
        <v>5161</v>
      </c>
      <c r="E463" s="19">
        <v>5162</v>
      </c>
      <c r="F463" s="19">
        <v>5163</v>
      </c>
      <c r="G463" s="19">
        <v>5164</v>
      </c>
      <c r="H463" s="19">
        <v>5169</v>
      </c>
      <c r="I463" s="19">
        <v>5171</v>
      </c>
      <c r="J463" s="19">
        <v>5172</v>
      </c>
      <c r="K463" s="19">
        <v>5190</v>
      </c>
      <c r="L463" s="19">
        <v>5191</v>
      </c>
      <c r="M463" s="19">
        <v>5192</v>
      </c>
      <c r="N463" s="19">
        <v>5194</v>
      </c>
      <c r="O463" s="19">
        <v>5195</v>
      </c>
      <c r="P463" s="19">
        <v>5196</v>
      </c>
      <c r="Q463" s="19">
        <v>5197</v>
      </c>
      <c r="R463" s="19">
        <v>5198</v>
      </c>
      <c r="S463" s="19">
        <v>5199</v>
      </c>
      <c r="T463" s="19">
        <v>5285</v>
      </c>
      <c r="U463" s="19"/>
      <c r="V463" s="17"/>
    </row>
    <row r="464" spans="1:22" x14ac:dyDescent="0.35">
      <c r="A464" s="74">
        <v>829</v>
      </c>
      <c r="B464" s="19">
        <v>3205</v>
      </c>
      <c r="C464" s="19">
        <v>3210</v>
      </c>
      <c r="D464" s="19">
        <v>3215</v>
      </c>
      <c r="E464" s="19">
        <v>3220</v>
      </c>
      <c r="F464" s="19">
        <v>3221</v>
      </c>
      <c r="G464" s="19">
        <v>3225</v>
      </c>
      <c r="H464" s="19">
        <v>3260</v>
      </c>
      <c r="I464" s="19">
        <v>4310</v>
      </c>
      <c r="J464" s="19">
        <v>4320</v>
      </c>
      <c r="K464" s="19">
        <v>6505</v>
      </c>
      <c r="L464" s="19">
        <v>6510</v>
      </c>
      <c r="M464" s="19">
        <v>6514</v>
      </c>
      <c r="N464" s="19">
        <v>6525</v>
      </c>
      <c r="O464" s="19">
        <v>6560</v>
      </c>
      <c r="P464" s="19">
        <v>9246</v>
      </c>
      <c r="Q464" s="19">
        <v>9720</v>
      </c>
      <c r="R464" s="19">
        <v>9721</v>
      </c>
      <c r="S464" s="19">
        <v>9722</v>
      </c>
      <c r="T464" s="19"/>
      <c r="U464" s="19"/>
      <c r="V464" s="17"/>
    </row>
    <row r="465" spans="1:22" x14ac:dyDescent="0.35">
      <c r="A465" s="74">
        <v>830</v>
      </c>
      <c r="B465" s="19">
        <v>5111</v>
      </c>
      <c r="C465" s="19">
        <v>5113</v>
      </c>
      <c r="D465" s="19">
        <v>5115</v>
      </c>
      <c r="E465" s="19">
        <v>5116</v>
      </c>
      <c r="F465" s="19">
        <v>5118</v>
      </c>
      <c r="G465" s="19">
        <v>5149</v>
      </c>
      <c r="H465" s="19">
        <v>5151</v>
      </c>
      <c r="I465" s="19">
        <v>5152</v>
      </c>
      <c r="J465" s="19">
        <v>5153</v>
      </c>
      <c r="K465" s="19">
        <v>5154</v>
      </c>
      <c r="L465" s="19">
        <v>5158</v>
      </c>
      <c r="M465" s="19">
        <v>5199</v>
      </c>
      <c r="N465" s="19">
        <v>5285</v>
      </c>
      <c r="O465" s="19"/>
      <c r="P465" s="19"/>
      <c r="Q465" s="19"/>
      <c r="R465" s="19"/>
      <c r="S465" s="19"/>
      <c r="T465" s="19"/>
      <c r="U465" s="19"/>
      <c r="V465" s="17"/>
    </row>
    <row r="466" spans="1:22" x14ac:dyDescent="0.35">
      <c r="A466" s="74">
        <v>832</v>
      </c>
      <c r="B466" s="19">
        <v>5111</v>
      </c>
      <c r="C466" s="19">
        <v>5112</v>
      </c>
      <c r="D466" s="19">
        <v>5113</v>
      </c>
      <c r="E466" s="19">
        <v>5114</v>
      </c>
      <c r="F466" s="19">
        <v>5115</v>
      </c>
      <c r="G466" s="19">
        <v>5116</v>
      </c>
      <c r="H466" s="19">
        <v>5117</v>
      </c>
      <c r="I466" s="19">
        <v>5118</v>
      </c>
      <c r="J466" s="19">
        <v>5121</v>
      </c>
      <c r="K466" s="19">
        <v>5122</v>
      </c>
      <c r="L466" s="19">
        <v>5124</v>
      </c>
      <c r="M466" s="19">
        <v>5125</v>
      </c>
      <c r="N466" s="19">
        <v>5126</v>
      </c>
      <c r="O466" s="19">
        <v>5130</v>
      </c>
      <c r="P466" s="19">
        <v>5140</v>
      </c>
      <c r="Q466" s="19">
        <v>5145</v>
      </c>
      <c r="R466" s="19">
        <v>5151</v>
      </c>
      <c r="S466" s="19">
        <v>5152</v>
      </c>
      <c r="T466" s="19">
        <v>5153</v>
      </c>
      <c r="U466" s="19">
        <v>5154</v>
      </c>
      <c r="V466" s="17"/>
    </row>
    <row r="467" spans="1:22" x14ac:dyDescent="0.35">
      <c r="A467" s="74" t="s">
        <v>1185</v>
      </c>
      <c r="B467" s="19">
        <v>5155</v>
      </c>
      <c r="C467" s="19">
        <v>5158</v>
      </c>
      <c r="D467" s="19">
        <v>5161</v>
      </c>
      <c r="E467" s="19">
        <v>5162</v>
      </c>
      <c r="F467" s="19">
        <v>5163</v>
      </c>
      <c r="G467" s="19">
        <v>5164</v>
      </c>
      <c r="H467" s="19">
        <v>5169</v>
      </c>
      <c r="I467" s="19">
        <v>5171</v>
      </c>
      <c r="J467" s="19">
        <v>5172</v>
      </c>
      <c r="K467" s="19">
        <v>5190</v>
      </c>
      <c r="L467" s="19">
        <v>5191</v>
      </c>
      <c r="M467" s="19">
        <v>5192</v>
      </c>
      <c r="N467" s="19">
        <v>5194</v>
      </c>
      <c r="O467" s="19">
        <v>5195</v>
      </c>
      <c r="P467" s="19">
        <v>5196</v>
      </c>
      <c r="Q467" s="19">
        <v>5197</v>
      </c>
      <c r="R467" s="19">
        <v>5198</v>
      </c>
      <c r="S467" s="19">
        <v>5199</v>
      </c>
      <c r="T467" s="19"/>
      <c r="U467" s="19"/>
      <c r="V467" s="17"/>
    </row>
    <row r="468" spans="1:22" x14ac:dyDescent="0.35">
      <c r="A468" s="74">
        <v>833</v>
      </c>
      <c r="B468" s="19">
        <v>1312</v>
      </c>
      <c r="C468" s="19">
        <v>1319</v>
      </c>
      <c r="D468" s="19">
        <v>1351</v>
      </c>
      <c r="E468" s="19">
        <v>1352</v>
      </c>
      <c r="F468" s="19">
        <v>1353</v>
      </c>
      <c r="G468" s="19">
        <v>1354</v>
      </c>
      <c r="H468" s="19">
        <v>5111</v>
      </c>
      <c r="I468" s="19">
        <v>5112</v>
      </c>
      <c r="J468" s="19">
        <v>5113</v>
      </c>
      <c r="K468" s="19">
        <v>5114</v>
      </c>
      <c r="L468" s="19">
        <v>5115</v>
      </c>
      <c r="M468" s="19">
        <v>5116</v>
      </c>
      <c r="N468" s="19">
        <v>5117</v>
      </c>
      <c r="O468" s="19">
        <v>5118</v>
      </c>
      <c r="P468" s="19">
        <v>5121</v>
      </c>
      <c r="Q468" s="19">
        <v>5122</v>
      </c>
      <c r="R468" s="19">
        <v>5124</v>
      </c>
      <c r="S468" s="19">
        <v>5125</v>
      </c>
      <c r="T468" s="19">
        <v>5126</v>
      </c>
      <c r="U468" s="19">
        <v>5130</v>
      </c>
      <c r="V468" s="17"/>
    </row>
    <row r="469" spans="1:22" x14ac:dyDescent="0.35">
      <c r="A469" s="74" t="s">
        <v>1185</v>
      </c>
      <c r="B469" s="19">
        <v>5140</v>
      </c>
      <c r="C469" s="19">
        <v>5145</v>
      </c>
      <c r="D469" s="19">
        <v>5151</v>
      </c>
      <c r="E469" s="19">
        <v>5152</v>
      </c>
      <c r="F469" s="19">
        <v>5153</v>
      </c>
      <c r="G469" s="19">
        <v>5154</v>
      </c>
      <c r="H469" s="19">
        <v>5155</v>
      </c>
      <c r="I469" s="19">
        <v>5158</v>
      </c>
      <c r="J469" s="19">
        <v>5161</v>
      </c>
      <c r="K469" s="19">
        <v>5162</v>
      </c>
      <c r="L469" s="19">
        <v>5163</v>
      </c>
      <c r="M469" s="19">
        <v>5164</v>
      </c>
      <c r="N469" s="19">
        <v>5169</v>
      </c>
      <c r="O469" s="19">
        <v>5171</v>
      </c>
      <c r="P469" s="19">
        <v>5172</v>
      </c>
      <c r="Q469" s="19">
        <v>5182</v>
      </c>
      <c r="R469" s="19">
        <v>5183</v>
      </c>
      <c r="S469" s="19">
        <v>5190</v>
      </c>
      <c r="T469" s="19">
        <v>5191</v>
      </c>
      <c r="U469" s="19">
        <v>5192</v>
      </c>
      <c r="V469" s="17"/>
    </row>
    <row r="470" spans="1:22" x14ac:dyDescent="0.35">
      <c r="A470" s="77"/>
      <c r="B470" s="19">
        <v>5194</v>
      </c>
      <c r="C470" s="19">
        <v>5195</v>
      </c>
      <c r="D470" s="19">
        <v>5196</v>
      </c>
      <c r="E470" s="19">
        <v>5197</v>
      </c>
      <c r="F470" s="19">
        <v>5198</v>
      </c>
      <c r="G470" s="19">
        <v>5199</v>
      </c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7"/>
    </row>
    <row r="471" spans="1:22" x14ac:dyDescent="0.35">
      <c r="A471" s="74">
        <v>834</v>
      </c>
      <c r="B471" s="19">
        <v>5111</v>
      </c>
      <c r="C471" s="19">
        <v>5112</v>
      </c>
      <c r="D471" s="19">
        <v>5113</v>
      </c>
      <c r="E471" s="19">
        <v>5114</v>
      </c>
      <c r="F471" s="19">
        <v>5115</v>
      </c>
      <c r="G471" s="19">
        <v>5116</v>
      </c>
      <c r="H471" s="19">
        <v>5117</v>
      </c>
      <c r="I471" s="19">
        <v>5118</v>
      </c>
      <c r="J471" s="19">
        <v>5121</v>
      </c>
      <c r="K471" s="19">
        <v>5122</v>
      </c>
      <c r="L471" s="19">
        <v>5124</v>
      </c>
      <c r="M471" s="19">
        <v>5125</v>
      </c>
      <c r="N471" s="19">
        <v>5126</v>
      </c>
      <c r="O471" s="19">
        <v>5130</v>
      </c>
      <c r="P471" s="19">
        <v>5140</v>
      </c>
      <c r="Q471" s="19">
        <v>5145</v>
      </c>
      <c r="R471" s="19">
        <v>5151</v>
      </c>
      <c r="S471" s="19">
        <v>5152</v>
      </c>
      <c r="T471" s="19">
        <v>5153</v>
      </c>
      <c r="U471" s="19">
        <v>5154</v>
      </c>
      <c r="V471" s="17"/>
    </row>
    <row r="472" spans="1:22" x14ac:dyDescent="0.35">
      <c r="A472" s="74" t="s">
        <v>1185</v>
      </c>
      <c r="B472" s="19">
        <v>5155</v>
      </c>
      <c r="C472" s="19">
        <v>5158</v>
      </c>
      <c r="D472" s="19">
        <v>5161</v>
      </c>
      <c r="E472" s="19">
        <v>5162</v>
      </c>
      <c r="F472" s="19">
        <v>5163</v>
      </c>
      <c r="G472" s="19">
        <v>5164</v>
      </c>
      <c r="H472" s="19">
        <v>5169</v>
      </c>
      <c r="I472" s="19">
        <v>5171</v>
      </c>
      <c r="J472" s="19">
        <v>5172</v>
      </c>
      <c r="K472" s="19">
        <v>5180</v>
      </c>
      <c r="L472" s="19">
        <v>5183</v>
      </c>
      <c r="M472" s="19">
        <v>5187</v>
      </c>
      <c r="N472" s="19">
        <v>5190</v>
      </c>
      <c r="O472" s="19">
        <v>5191</v>
      </c>
      <c r="P472" s="19">
        <v>5192</v>
      </c>
      <c r="Q472" s="19">
        <v>5194</v>
      </c>
      <c r="R472" s="19">
        <v>5195</v>
      </c>
      <c r="S472" s="19">
        <v>5196</v>
      </c>
      <c r="T472" s="19">
        <v>5197</v>
      </c>
      <c r="U472" s="19">
        <v>5198</v>
      </c>
      <c r="V472" s="17"/>
    </row>
    <row r="473" spans="1:22" x14ac:dyDescent="0.35">
      <c r="B473" s="19">
        <v>5199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7"/>
    </row>
    <row r="474" spans="1:22" x14ac:dyDescent="0.35">
      <c r="A474" s="74">
        <v>835</v>
      </c>
      <c r="B474" s="19">
        <v>1311</v>
      </c>
      <c r="C474" s="19">
        <v>1312</v>
      </c>
      <c r="D474" s="19">
        <v>1313</v>
      </c>
      <c r="E474" s="19">
        <v>1314</v>
      </c>
      <c r="F474" s="19">
        <v>1316</v>
      </c>
      <c r="G474" s="19">
        <v>1317</v>
      </c>
      <c r="H474" s="19">
        <v>1318</v>
      </c>
      <c r="I474" s="19">
        <v>1319</v>
      </c>
      <c r="J474" s="19">
        <v>1320</v>
      </c>
      <c r="K474" s="19">
        <v>1351</v>
      </c>
      <c r="L474" s="19">
        <v>1352</v>
      </c>
      <c r="M474" s="19">
        <v>1353</v>
      </c>
      <c r="N474" s="19">
        <v>1354</v>
      </c>
      <c r="O474" s="19">
        <v>1355</v>
      </c>
      <c r="P474" s="19"/>
      <c r="Q474" s="19"/>
      <c r="R474" s="19"/>
      <c r="S474" s="19"/>
      <c r="T474" s="19"/>
      <c r="U474" s="19"/>
      <c r="V474" s="17"/>
    </row>
    <row r="475" spans="1:22" x14ac:dyDescent="0.35">
      <c r="A475" s="74">
        <v>836</v>
      </c>
      <c r="B475" s="19">
        <v>1311</v>
      </c>
      <c r="C475" s="19">
        <v>1312</v>
      </c>
      <c r="D475" s="19">
        <v>1313</v>
      </c>
      <c r="E475" s="19">
        <v>1314</v>
      </c>
      <c r="F475" s="19">
        <v>1316</v>
      </c>
      <c r="G475" s="19">
        <v>1317</v>
      </c>
      <c r="H475" s="19">
        <v>1318</v>
      </c>
      <c r="I475" s="19">
        <v>1319</v>
      </c>
      <c r="J475" s="19">
        <v>1320</v>
      </c>
      <c r="K475" s="19">
        <v>1351</v>
      </c>
      <c r="L475" s="19">
        <v>1352</v>
      </c>
      <c r="M475" s="19">
        <v>1353</v>
      </c>
      <c r="N475" s="19">
        <v>1354</v>
      </c>
      <c r="O475" s="19">
        <v>1355</v>
      </c>
      <c r="P475" s="19"/>
      <c r="Q475" s="19"/>
      <c r="R475" s="19"/>
      <c r="S475" s="19"/>
      <c r="T475" s="19"/>
      <c r="U475" s="19"/>
      <c r="V475" s="17"/>
    </row>
    <row r="476" spans="1:22" x14ac:dyDescent="0.35">
      <c r="A476" s="74">
        <v>838</v>
      </c>
      <c r="B476" s="19">
        <v>1311</v>
      </c>
      <c r="C476" s="19">
        <v>1312</v>
      </c>
      <c r="D476" s="19">
        <v>1313</v>
      </c>
      <c r="E476" s="19">
        <v>1314</v>
      </c>
      <c r="F476" s="19">
        <v>1316</v>
      </c>
      <c r="G476" s="19">
        <v>1317</v>
      </c>
      <c r="H476" s="19">
        <v>1318</v>
      </c>
      <c r="I476" s="19">
        <v>1319</v>
      </c>
      <c r="J476" s="19">
        <v>1320</v>
      </c>
      <c r="K476" s="19">
        <v>1351</v>
      </c>
      <c r="L476" s="19">
        <v>1352</v>
      </c>
      <c r="M476" s="19">
        <v>1353</v>
      </c>
      <c r="N476" s="19">
        <v>1354</v>
      </c>
      <c r="O476" s="19">
        <v>1355</v>
      </c>
      <c r="P476" s="19"/>
      <c r="Q476" s="19"/>
      <c r="R476" s="19"/>
      <c r="S476" s="19"/>
      <c r="T476" s="19"/>
      <c r="U476" s="19"/>
      <c r="V476" s="17"/>
    </row>
    <row r="477" spans="1:22" x14ac:dyDescent="0.35">
      <c r="A477" s="74">
        <v>841</v>
      </c>
      <c r="B477" s="19">
        <v>9410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7"/>
    </row>
    <row r="478" spans="1:22" x14ac:dyDescent="0.35">
      <c r="A478" s="74">
        <v>842</v>
      </c>
      <c r="B478" s="19">
        <v>9410</v>
      </c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7"/>
    </row>
    <row r="479" spans="1:22" x14ac:dyDescent="0.35">
      <c r="A479" s="74">
        <v>843</v>
      </c>
      <c r="B479" s="19">
        <v>3205</v>
      </c>
      <c r="C479" s="19">
        <v>3210</v>
      </c>
      <c r="D479" s="19">
        <v>3213</v>
      </c>
      <c r="E479" s="19">
        <v>3215</v>
      </c>
      <c r="F479" s="19">
        <v>3220</v>
      </c>
      <c r="G479" s="19">
        <v>3260</v>
      </c>
      <c r="H479" s="19">
        <v>6505</v>
      </c>
      <c r="I479" s="19">
        <v>6510</v>
      </c>
      <c r="J479" s="19">
        <v>6511</v>
      </c>
      <c r="K479" s="19">
        <v>6515</v>
      </c>
      <c r="L479" s="19">
        <v>6525</v>
      </c>
      <c r="M479" s="19">
        <v>6560</v>
      </c>
      <c r="N479" s="19">
        <v>9602</v>
      </c>
      <c r="O479" s="19">
        <v>9720</v>
      </c>
      <c r="P479" s="19">
        <v>9721</v>
      </c>
      <c r="Q479" s="19">
        <v>9722</v>
      </c>
      <c r="R479" s="19">
        <v>9723</v>
      </c>
      <c r="S479" s="19"/>
      <c r="T479" s="19"/>
      <c r="U479" s="19"/>
      <c r="V479" s="17"/>
    </row>
    <row r="480" spans="1:22" x14ac:dyDescent="0.35">
      <c r="A480" s="74">
        <v>844</v>
      </c>
      <c r="B480" s="19">
        <v>3205</v>
      </c>
      <c r="C480" s="19">
        <v>3210</v>
      </c>
      <c r="D480" s="19">
        <v>3213</v>
      </c>
      <c r="E480" s="19">
        <v>3215</v>
      </c>
      <c r="F480" s="19">
        <v>3220</v>
      </c>
      <c r="G480" s="19">
        <v>3260</v>
      </c>
      <c r="H480" s="19">
        <v>6505</v>
      </c>
      <c r="I480" s="19">
        <v>6510</v>
      </c>
      <c r="J480" s="19">
        <v>6511</v>
      </c>
      <c r="K480" s="19">
        <v>6515</v>
      </c>
      <c r="L480" s="19">
        <v>6525</v>
      </c>
      <c r="M480" s="19">
        <v>6560</v>
      </c>
      <c r="N480" s="19">
        <v>9602</v>
      </c>
      <c r="O480" s="19">
        <v>9720</v>
      </c>
      <c r="P480" s="19">
        <v>9721</v>
      </c>
      <c r="Q480" s="19">
        <v>9722</v>
      </c>
      <c r="R480" s="19">
        <v>9723</v>
      </c>
      <c r="S480" s="19"/>
      <c r="T480" s="19"/>
      <c r="U480" s="19"/>
      <c r="V480" s="17"/>
    </row>
    <row r="481" spans="1:22" x14ac:dyDescent="0.35">
      <c r="A481" s="74">
        <v>849</v>
      </c>
      <c r="B481" s="19">
        <v>3205</v>
      </c>
      <c r="C481" s="19">
        <v>3210</v>
      </c>
      <c r="D481" s="19">
        <v>3215</v>
      </c>
      <c r="E481" s="19">
        <v>3220</v>
      </c>
      <c r="F481" s="19">
        <v>3221</v>
      </c>
      <c r="G481" s="19">
        <v>3225</v>
      </c>
      <c r="H481" s="19">
        <v>3260</v>
      </c>
      <c r="I481" s="19">
        <v>4310</v>
      </c>
      <c r="J481" s="19">
        <v>4320</v>
      </c>
      <c r="K481" s="19">
        <v>6505</v>
      </c>
      <c r="L481" s="19">
        <v>6510</v>
      </c>
      <c r="M481" s="19">
        <v>6514</v>
      </c>
      <c r="N481" s="19">
        <v>6515</v>
      </c>
      <c r="O481" s="19">
        <v>6525</v>
      </c>
      <c r="P481" s="19">
        <v>6560</v>
      </c>
      <c r="Q481" s="19">
        <v>9324</v>
      </c>
      <c r="R481" s="19">
        <v>9720</v>
      </c>
      <c r="S481" s="19">
        <v>9721</v>
      </c>
      <c r="T481" s="19">
        <v>9722</v>
      </c>
      <c r="U481" s="19"/>
      <c r="V481" s="17"/>
    </row>
    <row r="482" spans="1:22" x14ac:dyDescent="0.35">
      <c r="A482" s="74">
        <v>850</v>
      </c>
      <c r="B482" s="19">
        <v>3205</v>
      </c>
      <c r="C482" s="19">
        <v>3210</v>
      </c>
      <c r="D482" s="19">
        <v>3215</v>
      </c>
      <c r="E482" s="19">
        <v>3220</v>
      </c>
      <c r="F482" s="19">
        <v>3221</v>
      </c>
      <c r="G482" s="19">
        <v>3225</v>
      </c>
      <c r="H482" s="19">
        <v>3260</v>
      </c>
      <c r="I482" s="19">
        <v>4310</v>
      </c>
      <c r="J482" s="19">
        <v>4320</v>
      </c>
      <c r="K482" s="19">
        <v>6505</v>
      </c>
      <c r="L482" s="19">
        <v>6510</v>
      </c>
      <c r="M482" s="19">
        <v>6514</v>
      </c>
      <c r="N482" s="19">
        <v>6515</v>
      </c>
      <c r="O482" s="19">
        <v>6525</v>
      </c>
      <c r="P482" s="19">
        <v>6560</v>
      </c>
      <c r="Q482" s="19">
        <v>9324</v>
      </c>
      <c r="R482" s="19">
        <v>9720</v>
      </c>
      <c r="S482" s="19">
        <v>9721</v>
      </c>
      <c r="T482" s="19">
        <v>9722</v>
      </c>
      <c r="U482" s="19"/>
      <c r="V482" s="17"/>
    </row>
    <row r="483" spans="1:22" x14ac:dyDescent="0.35">
      <c r="A483" s="74">
        <v>851</v>
      </c>
      <c r="B483" s="19">
        <v>3205</v>
      </c>
      <c r="C483" s="19">
        <v>3210</v>
      </c>
      <c r="D483" s="19">
        <v>3215</v>
      </c>
      <c r="E483" s="19">
        <v>3220</v>
      </c>
      <c r="F483" s="19">
        <v>3221</v>
      </c>
      <c r="G483" s="19">
        <v>3225</v>
      </c>
      <c r="H483" s="19">
        <v>3260</v>
      </c>
      <c r="I483" s="19">
        <v>4310</v>
      </c>
      <c r="J483" s="19">
        <v>4320</v>
      </c>
      <c r="K483" s="19">
        <v>6505</v>
      </c>
      <c r="L483" s="19">
        <v>6510</v>
      </c>
      <c r="M483" s="19">
        <v>6514</v>
      </c>
      <c r="N483" s="19">
        <v>6515</v>
      </c>
      <c r="O483" s="19">
        <v>6525</v>
      </c>
      <c r="P483" s="19">
        <v>6560</v>
      </c>
      <c r="Q483" s="19">
        <v>9248</v>
      </c>
      <c r="R483" s="19">
        <v>9720</v>
      </c>
      <c r="S483" s="19">
        <v>9721</v>
      </c>
      <c r="T483" s="19">
        <v>9722</v>
      </c>
      <c r="U483" s="19"/>
      <c r="V483" s="17"/>
    </row>
    <row r="484" spans="1:22" x14ac:dyDescent="0.35">
      <c r="A484" s="74">
        <v>852</v>
      </c>
      <c r="B484" s="19">
        <v>3205</v>
      </c>
      <c r="C484" s="19">
        <v>3210</v>
      </c>
      <c r="D484" s="19">
        <v>3215</v>
      </c>
      <c r="E484" s="19">
        <v>3220</v>
      </c>
      <c r="F484" s="19">
        <v>3221</v>
      </c>
      <c r="G484" s="19">
        <v>3225</v>
      </c>
      <c r="H484" s="19">
        <v>3260</v>
      </c>
      <c r="I484" s="19">
        <v>4310</v>
      </c>
      <c r="J484" s="19">
        <v>4320</v>
      </c>
      <c r="K484" s="19">
        <v>6505</v>
      </c>
      <c r="L484" s="19">
        <v>6510</v>
      </c>
      <c r="M484" s="19">
        <v>6514</v>
      </c>
      <c r="N484" s="19">
        <v>6525</v>
      </c>
      <c r="O484" s="19">
        <v>6560</v>
      </c>
      <c r="P484" s="19">
        <v>9248</v>
      </c>
      <c r="Q484" s="19">
        <v>9720</v>
      </c>
      <c r="R484" s="19">
        <v>9721</v>
      </c>
      <c r="S484" s="19">
        <v>9722</v>
      </c>
      <c r="T484" s="19"/>
      <c r="U484" s="19"/>
      <c r="V484" s="17"/>
    </row>
    <row r="485" spans="1:22" x14ac:dyDescent="0.35">
      <c r="A485" s="74">
        <v>853</v>
      </c>
      <c r="B485" s="19">
        <v>3205</v>
      </c>
      <c r="C485" s="19">
        <v>3210</v>
      </c>
      <c r="D485" s="19">
        <v>3215</v>
      </c>
      <c r="E485" s="19">
        <v>3220</v>
      </c>
      <c r="F485" s="19">
        <v>3221</v>
      </c>
      <c r="G485" s="19">
        <v>3225</v>
      </c>
      <c r="H485" s="19">
        <v>3260</v>
      </c>
      <c r="I485" s="19">
        <v>4310</v>
      </c>
      <c r="J485" s="19">
        <v>4320</v>
      </c>
      <c r="K485" s="19">
        <v>6505</v>
      </c>
      <c r="L485" s="19">
        <v>6510</v>
      </c>
      <c r="M485" s="19">
        <v>6514</v>
      </c>
      <c r="N485" s="19">
        <v>6525</v>
      </c>
      <c r="O485" s="19">
        <v>6560</v>
      </c>
      <c r="P485" s="19">
        <v>9250</v>
      </c>
      <c r="Q485" s="19">
        <v>9720</v>
      </c>
      <c r="R485" s="19">
        <v>9721</v>
      </c>
      <c r="S485" s="19">
        <v>9722</v>
      </c>
      <c r="T485" s="19"/>
      <c r="U485" s="19"/>
      <c r="V485" s="17"/>
    </row>
    <row r="486" spans="1:22" x14ac:dyDescent="0.35">
      <c r="A486" s="74">
        <v>855</v>
      </c>
      <c r="B486" s="19">
        <v>3205</v>
      </c>
      <c r="C486" s="19">
        <v>3210</v>
      </c>
      <c r="D486" s="19">
        <v>3215</v>
      </c>
      <c r="E486" s="19">
        <v>3220</v>
      </c>
      <c r="F486" s="19">
        <v>3221</v>
      </c>
      <c r="G486" s="19">
        <v>3225</v>
      </c>
      <c r="H486" s="19">
        <v>3260</v>
      </c>
      <c r="I486" s="19">
        <v>4310</v>
      </c>
      <c r="J486" s="19">
        <v>4320</v>
      </c>
      <c r="K486" s="19">
        <v>6505</v>
      </c>
      <c r="L486" s="19">
        <v>6510</v>
      </c>
      <c r="M486" s="19">
        <v>6514</v>
      </c>
      <c r="N486" s="19">
        <v>6525</v>
      </c>
      <c r="O486" s="19">
        <v>6560</v>
      </c>
      <c r="P486" s="19">
        <v>9250</v>
      </c>
      <c r="Q486" s="19">
        <v>9720</v>
      </c>
      <c r="R486" s="19">
        <v>9721</v>
      </c>
      <c r="S486" s="19">
        <v>9722</v>
      </c>
      <c r="T486" s="19"/>
      <c r="U486" s="19"/>
      <c r="V486" s="17"/>
    </row>
    <row r="487" spans="1:22" x14ac:dyDescent="0.35">
      <c r="A487" s="74">
        <v>856</v>
      </c>
      <c r="B487" s="19">
        <v>3205</v>
      </c>
      <c r="C487" s="19">
        <v>3210</v>
      </c>
      <c r="D487" s="19">
        <v>3215</v>
      </c>
      <c r="E487" s="19">
        <v>3220</v>
      </c>
      <c r="F487" s="19">
        <v>3221</v>
      </c>
      <c r="G487" s="19">
        <v>3225</v>
      </c>
      <c r="H487" s="19">
        <v>3260</v>
      </c>
      <c r="I487" s="19">
        <v>4310</v>
      </c>
      <c r="J487" s="19">
        <v>4320</v>
      </c>
      <c r="K487" s="19">
        <v>6505</v>
      </c>
      <c r="L487" s="19">
        <v>6510</v>
      </c>
      <c r="M487" s="19">
        <v>6514</v>
      </c>
      <c r="N487" s="19">
        <v>6525</v>
      </c>
      <c r="O487" s="19">
        <v>6560</v>
      </c>
      <c r="P487" s="19">
        <v>9252</v>
      </c>
      <c r="Q487" s="19">
        <v>9720</v>
      </c>
      <c r="R487" s="19">
        <v>9721</v>
      </c>
      <c r="S487" s="19">
        <v>9722</v>
      </c>
      <c r="T487" s="19"/>
      <c r="U487" s="19"/>
      <c r="V487" s="17"/>
    </row>
    <row r="488" spans="1:22" x14ac:dyDescent="0.35">
      <c r="A488" s="74">
        <v>857</v>
      </c>
      <c r="B488" s="19">
        <v>3205</v>
      </c>
      <c r="C488" s="19">
        <v>3210</v>
      </c>
      <c r="D488" s="19">
        <v>3213</v>
      </c>
      <c r="E488" s="19">
        <v>3215</v>
      </c>
      <c r="F488" s="19">
        <v>3220</v>
      </c>
      <c r="G488" s="19">
        <v>3260</v>
      </c>
      <c r="H488" s="19">
        <v>4310</v>
      </c>
      <c r="I488" s="19">
        <v>4320</v>
      </c>
      <c r="J488" s="19">
        <v>6505</v>
      </c>
      <c r="K488" s="19">
        <v>6510</v>
      </c>
      <c r="L488" s="19">
        <v>6511</v>
      </c>
      <c r="M488" s="19">
        <v>6515</v>
      </c>
      <c r="N488" s="19">
        <v>6525</v>
      </c>
      <c r="O488" s="19">
        <v>6560</v>
      </c>
      <c r="P488" s="19">
        <v>9603</v>
      </c>
      <c r="Q488" s="19">
        <v>9720</v>
      </c>
      <c r="R488" s="19">
        <v>9721</v>
      </c>
      <c r="S488" s="19">
        <v>9722</v>
      </c>
      <c r="T488" s="19">
        <v>9723</v>
      </c>
      <c r="U488" s="19"/>
      <c r="V488" s="17"/>
    </row>
    <row r="489" spans="1:22" x14ac:dyDescent="0.35">
      <c r="A489" s="74">
        <v>858</v>
      </c>
      <c r="B489" s="19">
        <v>5111</v>
      </c>
      <c r="C489" s="19">
        <v>5115</v>
      </c>
      <c r="D489" s="19">
        <v>5116</v>
      </c>
      <c r="E489" s="19">
        <v>5151</v>
      </c>
      <c r="F489" s="19">
        <v>5152</v>
      </c>
      <c r="G489" s="19">
        <v>5154</v>
      </c>
      <c r="H489" s="19">
        <v>5194</v>
      </c>
      <c r="I489" s="19">
        <v>5199</v>
      </c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7"/>
    </row>
    <row r="490" spans="1:22" x14ac:dyDescent="0.35">
      <c r="A490" s="74">
        <v>859</v>
      </c>
      <c r="B490" s="19">
        <v>3205</v>
      </c>
      <c r="C490" s="19">
        <v>3210</v>
      </c>
      <c r="D490" s="19">
        <v>3213</v>
      </c>
      <c r="E490" s="19">
        <v>3215</v>
      </c>
      <c r="F490" s="19">
        <v>3220</v>
      </c>
      <c r="G490" s="19">
        <v>3260</v>
      </c>
      <c r="H490" s="19">
        <v>6505</v>
      </c>
      <c r="I490" s="19">
        <v>6510</v>
      </c>
      <c r="J490" s="19">
        <v>6511</v>
      </c>
      <c r="K490" s="19">
        <v>6515</v>
      </c>
      <c r="L490" s="19">
        <v>6525</v>
      </c>
      <c r="M490" s="19">
        <v>6560</v>
      </c>
      <c r="N490" s="19">
        <v>9604</v>
      </c>
      <c r="O490" s="19">
        <v>9720</v>
      </c>
      <c r="P490" s="19">
        <v>9721</v>
      </c>
      <c r="Q490" s="19">
        <v>9722</v>
      </c>
      <c r="R490" s="19">
        <v>9723</v>
      </c>
      <c r="S490" s="19"/>
      <c r="T490" s="19"/>
      <c r="U490" s="19"/>
      <c r="V490" s="17"/>
    </row>
    <row r="491" spans="1:22" x14ac:dyDescent="0.35">
      <c r="A491" s="74">
        <v>860</v>
      </c>
      <c r="B491" s="19">
        <v>3205</v>
      </c>
      <c r="C491" s="19">
        <v>3210</v>
      </c>
      <c r="D491" s="19">
        <v>3213</v>
      </c>
      <c r="E491" s="19">
        <v>3215</v>
      </c>
      <c r="F491" s="19">
        <v>3220</v>
      </c>
      <c r="G491" s="19">
        <v>3225</v>
      </c>
      <c r="H491" s="19">
        <v>3260</v>
      </c>
      <c r="I491" s="19">
        <v>4310</v>
      </c>
      <c r="J491" s="19">
        <v>4320</v>
      </c>
      <c r="K491" s="19">
        <v>6505</v>
      </c>
      <c r="L491" s="19">
        <v>6510</v>
      </c>
      <c r="M491" s="19">
        <v>6511</v>
      </c>
      <c r="N491" s="19">
        <v>6512</v>
      </c>
      <c r="O491" s="19">
        <v>6515</v>
      </c>
      <c r="P491" s="19">
        <v>6516</v>
      </c>
      <c r="Q491" s="19">
        <v>6525</v>
      </c>
      <c r="R491" s="19">
        <v>6560</v>
      </c>
      <c r="S491" s="19">
        <v>9554</v>
      </c>
      <c r="T491" s="19">
        <v>9720</v>
      </c>
      <c r="U491" s="19">
        <v>9721</v>
      </c>
      <c r="V491" s="17"/>
    </row>
    <row r="492" spans="1:22" x14ac:dyDescent="0.35">
      <c r="B492" s="19">
        <v>9722</v>
      </c>
      <c r="C492" s="19">
        <v>9723</v>
      </c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7"/>
    </row>
    <row r="493" spans="1:22" x14ac:dyDescent="0.35">
      <c r="A493" s="74">
        <v>861</v>
      </c>
      <c r="B493" s="19">
        <v>3205</v>
      </c>
      <c r="C493" s="19">
        <v>3210</v>
      </c>
      <c r="D493" s="19">
        <v>3213</v>
      </c>
      <c r="E493" s="19">
        <v>3215</v>
      </c>
      <c r="F493" s="19">
        <v>3220</v>
      </c>
      <c r="G493" s="19">
        <v>3221</v>
      </c>
      <c r="H493" s="19">
        <v>3260</v>
      </c>
      <c r="I493" s="19">
        <v>6505</v>
      </c>
      <c r="J493" s="19">
        <v>6510</v>
      </c>
      <c r="K493" s="19">
        <v>6511</v>
      </c>
      <c r="L493" s="19">
        <v>6515</v>
      </c>
      <c r="M493" s="19">
        <v>6525</v>
      </c>
      <c r="N493" s="19">
        <v>6560</v>
      </c>
      <c r="O493" s="19">
        <v>9608</v>
      </c>
      <c r="P493" s="19">
        <v>9720</v>
      </c>
      <c r="Q493" s="19">
        <v>9721</v>
      </c>
      <c r="R493" s="19">
        <v>9722</v>
      </c>
      <c r="S493" s="19">
        <v>9723</v>
      </c>
      <c r="T493" s="19"/>
      <c r="U493" s="19"/>
      <c r="V493" s="17"/>
    </row>
    <row r="494" spans="1:22" x14ac:dyDescent="0.35">
      <c r="A494" s="74">
        <v>862</v>
      </c>
      <c r="B494" s="19">
        <v>3205</v>
      </c>
      <c r="C494" s="19">
        <v>3210</v>
      </c>
      <c r="D494" s="19">
        <v>3213</v>
      </c>
      <c r="E494" s="19">
        <v>3215</v>
      </c>
      <c r="F494" s="19">
        <v>3220</v>
      </c>
      <c r="G494" s="19">
        <v>3221</v>
      </c>
      <c r="H494" s="19">
        <v>3260</v>
      </c>
      <c r="I494" s="19">
        <v>4310</v>
      </c>
      <c r="J494" s="19">
        <v>4320</v>
      </c>
      <c r="K494" s="19">
        <v>6505</v>
      </c>
      <c r="L494" s="19">
        <v>6510</v>
      </c>
      <c r="M494" s="19">
        <v>6511</v>
      </c>
      <c r="N494" s="19">
        <v>6515</v>
      </c>
      <c r="O494" s="19">
        <v>6525</v>
      </c>
      <c r="P494" s="19">
        <v>6560</v>
      </c>
      <c r="Q494" s="19">
        <v>9609</v>
      </c>
      <c r="R494" s="19">
        <v>9720</v>
      </c>
      <c r="S494" s="19">
        <v>9721</v>
      </c>
      <c r="T494" s="19">
        <v>9722</v>
      </c>
      <c r="U494" s="19">
        <v>9723</v>
      </c>
      <c r="V494" s="17"/>
    </row>
    <row r="495" spans="1:22" x14ac:dyDescent="0.35">
      <c r="A495" s="74">
        <v>863</v>
      </c>
      <c r="B495" s="19">
        <v>5111</v>
      </c>
      <c r="C495" s="19">
        <v>5112</v>
      </c>
      <c r="D495" s="19">
        <v>5113</v>
      </c>
      <c r="E495" s="19">
        <v>5114</v>
      </c>
      <c r="F495" s="19">
        <v>5115</v>
      </c>
      <c r="G495" s="19">
        <v>5116</v>
      </c>
      <c r="H495" s="19">
        <v>5117</v>
      </c>
      <c r="I495" s="19">
        <v>5118</v>
      </c>
      <c r="J495" s="19">
        <v>5121</v>
      </c>
      <c r="K495" s="19">
        <v>5122</v>
      </c>
      <c r="L495" s="19">
        <v>5124</v>
      </c>
      <c r="M495" s="19">
        <v>5125</v>
      </c>
      <c r="N495" s="19">
        <v>5126</v>
      </c>
      <c r="O495" s="19">
        <v>5130</v>
      </c>
      <c r="P495" s="19">
        <v>5140</v>
      </c>
      <c r="Q495" s="19">
        <v>5145</v>
      </c>
      <c r="R495" s="19">
        <v>5150</v>
      </c>
      <c r="S495" s="19">
        <v>5151</v>
      </c>
      <c r="T495" s="19">
        <v>5152</v>
      </c>
      <c r="U495" s="19">
        <v>5153</v>
      </c>
      <c r="V495" s="17"/>
    </row>
    <row r="496" spans="1:22" x14ac:dyDescent="0.35">
      <c r="A496" s="74" t="s">
        <v>1185</v>
      </c>
      <c r="B496" s="19">
        <v>5154</v>
      </c>
      <c r="C496" s="19">
        <v>5155</v>
      </c>
      <c r="D496" s="19">
        <v>5158</v>
      </c>
      <c r="E496" s="19">
        <v>5161</v>
      </c>
      <c r="F496" s="19">
        <v>5162</v>
      </c>
      <c r="G496" s="19">
        <v>5163</v>
      </c>
      <c r="H496" s="19">
        <v>5164</v>
      </c>
      <c r="I496" s="19">
        <v>5169</v>
      </c>
      <c r="J496" s="19">
        <v>5171</v>
      </c>
      <c r="K496" s="19">
        <v>5172</v>
      </c>
      <c r="L496" s="19">
        <v>5190</v>
      </c>
      <c r="M496" s="19">
        <v>5191</v>
      </c>
      <c r="N496" s="19">
        <v>5192</v>
      </c>
      <c r="O496" s="19">
        <v>5194</v>
      </c>
      <c r="P496" s="19">
        <v>5195</v>
      </c>
      <c r="Q496" s="19">
        <v>5196</v>
      </c>
      <c r="R496" s="19">
        <v>5197</v>
      </c>
      <c r="S496" s="19">
        <v>5198</v>
      </c>
      <c r="T496" s="19">
        <v>5199</v>
      </c>
      <c r="U496" s="19"/>
      <c r="V496" s="17"/>
    </row>
    <row r="497" spans="1:22" x14ac:dyDescent="0.35">
      <c r="A497" s="74">
        <v>864</v>
      </c>
      <c r="B497" s="19">
        <v>5111</v>
      </c>
      <c r="C497" s="19">
        <v>5112</v>
      </c>
      <c r="D497" s="19">
        <v>5113</v>
      </c>
      <c r="E497" s="19">
        <v>5114</v>
      </c>
      <c r="F497" s="19">
        <v>5115</v>
      </c>
      <c r="G497" s="19">
        <v>5116</v>
      </c>
      <c r="H497" s="19">
        <v>5117</v>
      </c>
      <c r="I497" s="19">
        <v>5118</v>
      </c>
      <c r="J497" s="19">
        <v>5121</v>
      </c>
      <c r="K497" s="19">
        <v>5122</v>
      </c>
      <c r="L497" s="19">
        <v>5124</v>
      </c>
      <c r="M497" s="19">
        <v>5125</v>
      </c>
      <c r="N497" s="19">
        <v>5126</v>
      </c>
      <c r="O497" s="19">
        <v>5130</v>
      </c>
      <c r="P497" s="19">
        <v>5140</v>
      </c>
      <c r="Q497" s="19">
        <v>5145</v>
      </c>
      <c r="R497" s="19">
        <v>5150</v>
      </c>
      <c r="S497" s="19">
        <v>5151</v>
      </c>
      <c r="T497" s="19">
        <v>5152</v>
      </c>
      <c r="U497" s="19">
        <v>5153</v>
      </c>
      <c r="V497" s="17"/>
    </row>
    <row r="498" spans="1:22" x14ac:dyDescent="0.35">
      <c r="A498" s="74" t="s">
        <v>1185</v>
      </c>
      <c r="B498" s="19">
        <v>5154</v>
      </c>
      <c r="C498" s="19">
        <v>5155</v>
      </c>
      <c r="D498" s="19">
        <v>5158</v>
      </c>
      <c r="E498" s="19">
        <v>5161</v>
      </c>
      <c r="F498" s="19">
        <v>5162</v>
      </c>
      <c r="G498" s="19">
        <v>5163</v>
      </c>
      <c r="H498" s="19">
        <v>5164</v>
      </c>
      <c r="I498" s="19">
        <v>5169</v>
      </c>
      <c r="J498" s="19">
        <v>5171</v>
      </c>
      <c r="K498" s="19">
        <v>5172</v>
      </c>
      <c r="L498" s="19">
        <v>5190</v>
      </c>
      <c r="M498" s="19">
        <v>5191</v>
      </c>
      <c r="N498" s="19">
        <v>5192</v>
      </c>
      <c r="O498" s="19">
        <v>5194</v>
      </c>
      <c r="P498" s="19">
        <v>5195</v>
      </c>
      <c r="Q498" s="19">
        <v>5196</v>
      </c>
      <c r="R498" s="19">
        <v>5197</v>
      </c>
      <c r="S498" s="19">
        <v>5198</v>
      </c>
      <c r="T498" s="19">
        <v>5199</v>
      </c>
      <c r="U498" s="19"/>
      <c r="V498" s="17"/>
    </row>
    <row r="499" spans="1:22" x14ac:dyDescent="0.35">
      <c r="A499" s="74">
        <v>865</v>
      </c>
      <c r="B499" s="19">
        <v>3205</v>
      </c>
      <c r="C499" s="19">
        <v>3210</v>
      </c>
      <c r="D499" s="19">
        <v>3213</v>
      </c>
      <c r="E499" s="19">
        <v>3215</v>
      </c>
      <c r="F499" s="19">
        <v>3220</v>
      </c>
      <c r="G499" s="19">
        <v>3221</v>
      </c>
      <c r="H499" s="19">
        <v>3225</v>
      </c>
      <c r="I499" s="19">
        <v>3260</v>
      </c>
      <c r="J499" s="19">
        <v>4310</v>
      </c>
      <c r="K499" s="19">
        <v>4320</v>
      </c>
      <c r="L499" s="19">
        <v>6505</v>
      </c>
      <c r="M499" s="19">
        <v>6510</v>
      </c>
      <c r="N499" s="19">
        <v>6511</v>
      </c>
      <c r="O499" s="19">
        <v>6514</v>
      </c>
      <c r="P499" s="19">
        <v>6515</v>
      </c>
      <c r="Q499" s="19">
        <v>6525</v>
      </c>
      <c r="R499" s="19">
        <v>6560</v>
      </c>
      <c r="S499" s="19">
        <v>9321</v>
      </c>
      <c r="T499" s="19">
        <v>9720</v>
      </c>
      <c r="U499" s="19">
        <v>9721</v>
      </c>
      <c r="V499" s="17"/>
    </row>
    <row r="500" spans="1:22" x14ac:dyDescent="0.35">
      <c r="B500" s="19">
        <v>9722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7"/>
    </row>
    <row r="501" spans="1:22" x14ac:dyDescent="0.35">
      <c r="A501" s="74">
        <v>866</v>
      </c>
      <c r="B501" s="19">
        <v>3205</v>
      </c>
      <c r="C501" s="19">
        <v>3210</v>
      </c>
      <c r="D501" s="19">
        <v>3213</v>
      </c>
      <c r="E501" s="19">
        <v>3215</v>
      </c>
      <c r="F501" s="19">
        <v>3220</v>
      </c>
      <c r="G501" s="19">
        <v>3221</v>
      </c>
      <c r="H501" s="19">
        <v>3225</v>
      </c>
      <c r="I501" s="19">
        <v>3260</v>
      </c>
      <c r="J501" s="19">
        <v>4310</v>
      </c>
      <c r="K501" s="19">
        <v>4320</v>
      </c>
      <c r="L501" s="19">
        <v>6505</v>
      </c>
      <c r="M501" s="19">
        <v>6510</v>
      </c>
      <c r="N501" s="19">
        <v>6511</v>
      </c>
      <c r="O501" s="19">
        <v>6514</v>
      </c>
      <c r="P501" s="19">
        <v>6515</v>
      </c>
      <c r="Q501" s="19">
        <v>6525</v>
      </c>
      <c r="R501" s="19">
        <v>6560</v>
      </c>
      <c r="S501" s="19">
        <v>9340</v>
      </c>
      <c r="T501" s="19">
        <v>9720</v>
      </c>
      <c r="U501" s="19">
        <v>9721</v>
      </c>
      <c r="V501" s="17"/>
    </row>
    <row r="502" spans="1:22" x14ac:dyDescent="0.35">
      <c r="B502" s="19">
        <v>9722</v>
      </c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7"/>
    </row>
    <row r="503" spans="1:22" x14ac:dyDescent="0.35">
      <c r="A503" s="74">
        <v>867</v>
      </c>
      <c r="B503" s="19">
        <v>3205</v>
      </c>
      <c r="C503" s="19">
        <v>3210</v>
      </c>
      <c r="D503" s="19">
        <v>3213</v>
      </c>
      <c r="E503" s="19">
        <v>3215</v>
      </c>
      <c r="F503" s="19">
        <v>3220</v>
      </c>
      <c r="G503" s="19">
        <v>3221</v>
      </c>
      <c r="H503" s="19">
        <v>3225</v>
      </c>
      <c r="I503" s="19">
        <v>3260</v>
      </c>
      <c r="J503" s="19">
        <v>4310</v>
      </c>
      <c r="K503" s="19">
        <v>4320</v>
      </c>
      <c r="L503" s="19">
        <v>6505</v>
      </c>
      <c r="M503" s="19">
        <v>6510</v>
      </c>
      <c r="N503" s="19">
        <v>6511</v>
      </c>
      <c r="O503" s="19">
        <v>6514</v>
      </c>
      <c r="P503" s="19">
        <v>6515</v>
      </c>
      <c r="Q503" s="19">
        <v>6525</v>
      </c>
      <c r="R503" s="19">
        <v>6560</v>
      </c>
      <c r="S503" s="19">
        <v>9310</v>
      </c>
      <c r="T503" s="19">
        <v>9720</v>
      </c>
      <c r="U503" s="19">
        <v>9721</v>
      </c>
      <c r="V503" s="17"/>
    </row>
    <row r="504" spans="1:22" x14ac:dyDescent="0.35">
      <c r="B504" s="19">
        <v>9722</v>
      </c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7"/>
    </row>
    <row r="505" spans="1:22" x14ac:dyDescent="0.35">
      <c r="A505" s="74">
        <v>868</v>
      </c>
      <c r="B505" s="19">
        <v>3205</v>
      </c>
      <c r="C505" s="19">
        <v>3210</v>
      </c>
      <c r="D505" s="19">
        <v>3213</v>
      </c>
      <c r="E505" s="19">
        <v>3215</v>
      </c>
      <c r="F505" s="19">
        <v>3220</v>
      </c>
      <c r="G505" s="19">
        <v>3225</v>
      </c>
      <c r="H505" s="19">
        <v>3260</v>
      </c>
      <c r="I505" s="19">
        <v>4310</v>
      </c>
      <c r="J505" s="19">
        <v>4320</v>
      </c>
      <c r="K505" s="19">
        <v>4330</v>
      </c>
      <c r="L505" s="19">
        <v>6505</v>
      </c>
      <c r="M505" s="19">
        <v>6510</v>
      </c>
      <c r="N505" s="19">
        <v>6511</v>
      </c>
      <c r="O505" s="19">
        <v>6512</v>
      </c>
      <c r="P505" s="19">
        <v>6515</v>
      </c>
      <c r="Q505" s="19">
        <v>6516</v>
      </c>
      <c r="R505" s="19">
        <v>6525</v>
      </c>
      <c r="S505" s="19">
        <v>6560</v>
      </c>
      <c r="T505" s="19">
        <v>9400</v>
      </c>
      <c r="U505" s="19">
        <v>9720</v>
      </c>
      <c r="V505" s="17"/>
    </row>
    <row r="506" spans="1:22" x14ac:dyDescent="0.35">
      <c r="B506" s="19">
        <v>9721</v>
      </c>
      <c r="C506" s="19">
        <v>9722</v>
      </c>
      <c r="D506" s="19">
        <v>9723</v>
      </c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7"/>
    </row>
    <row r="507" spans="1:22" x14ac:dyDescent="0.35">
      <c r="A507" s="74">
        <v>869</v>
      </c>
      <c r="B507" s="19">
        <v>3205</v>
      </c>
      <c r="C507" s="19">
        <v>3210</v>
      </c>
      <c r="D507" s="19">
        <v>3213</v>
      </c>
      <c r="E507" s="19">
        <v>3215</v>
      </c>
      <c r="F507" s="19">
        <v>3220</v>
      </c>
      <c r="G507" s="19">
        <v>3221</v>
      </c>
      <c r="H507" s="19">
        <v>3225</v>
      </c>
      <c r="I507" s="19">
        <v>3260</v>
      </c>
      <c r="J507" s="19">
        <v>4310</v>
      </c>
      <c r="K507" s="19">
        <v>4320</v>
      </c>
      <c r="L507" s="19">
        <v>6505</v>
      </c>
      <c r="M507" s="19">
        <v>6510</v>
      </c>
      <c r="N507" s="19">
        <v>6511</v>
      </c>
      <c r="O507" s="19">
        <v>6514</v>
      </c>
      <c r="P507" s="19">
        <v>6515</v>
      </c>
      <c r="Q507" s="19">
        <v>6525</v>
      </c>
      <c r="R507" s="19">
        <v>6560</v>
      </c>
      <c r="S507" s="19">
        <v>9230</v>
      </c>
      <c r="T507" s="19">
        <v>9720</v>
      </c>
      <c r="U507" s="19">
        <v>9721</v>
      </c>
      <c r="V507" s="17"/>
    </row>
    <row r="508" spans="1:22" x14ac:dyDescent="0.35">
      <c r="B508" s="19">
        <v>9722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7"/>
    </row>
    <row r="509" spans="1:22" x14ac:dyDescent="0.35">
      <c r="A509" s="74">
        <v>870</v>
      </c>
      <c r="B509" s="19">
        <v>3205</v>
      </c>
      <c r="C509" s="19">
        <v>3210</v>
      </c>
      <c r="D509" s="19">
        <v>3213</v>
      </c>
      <c r="E509" s="19">
        <v>3215</v>
      </c>
      <c r="F509" s="19">
        <v>3220</v>
      </c>
      <c r="G509" s="19">
        <v>3225</v>
      </c>
      <c r="H509" s="19">
        <v>3260</v>
      </c>
      <c r="I509" s="19">
        <v>4310</v>
      </c>
      <c r="J509" s="19">
        <v>4320</v>
      </c>
      <c r="K509" s="19">
        <v>6505</v>
      </c>
      <c r="L509" s="19">
        <v>6510</v>
      </c>
      <c r="M509" s="19">
        <v>6511</v>
      </c>
      <c r="N509" s="19">
        <v>6512</v>
      </c>
      <c r="O509" s="19">
        <v>6515</v>
      </c>
      <c r="P509" s="19">
        <v>6516</v>
      </c>
      <c r="Q509" s="19">
        <v>6525</v>
      </c>
      <c r="R509" s="19">
        <v>6560</v>
      </c>
      <c r="S509" s="19">
        <v>9210</v>
      </c>
      <c r="T509" s="19">
        <v>9550</v>
      </c>
      <c r="U509" s="19">
        <v>9720</v>
      </c>
      <c r="V509" s="17"/>
    </row>
    <row r="510" spans="1:22" x14ac:dyDescent="0.35">
      <c r="B510" s="19">
        <v>9721</v>
      </c>
      <c r="C510" s="19">
        <v>9722</v>
      </c>
      <c r="D510" s="19">
        <v>9723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7"/>
    </row>
    <row r="511" spans="1:22" x14ac:dyDescent="0.35">
      <c r="A511" s="74">
        <v>871</v>
      </c>
      <c r="B511" s="19">
        <v>3205</v>
      </c>
      <c r="C511" s="19">
        <v>3210</v>
      </c>
      <c r="D511" s="19">
        <v>3213</v>
      </c>
      <c r="E511" s="19">
        <v>3215</v>
      </c>
      <c r="F511" s="19">
        <v>3220</v>
      </c>
      <c r="G511" s="19">
        <v>3221</v>
      </c>
      <c r="H511" s="19">
        <v>3225</v>
      </c>
      <c r="I511" s="19">
        <v>3260</v>
      </c>
      <c r="J511" s="19">
        <v>4310</v>
      </c>
      <c r="K511" s="19">
        <v>4320</v>
      </c>
      <c r="L511" s="19">
        <v>6505</v>
      </c>
      <c r="M511" s="19">
        <v>6510</v>
      </c>
      <c r="N511" s="19">
        <v>6511</v>
      </c>
      <c r="O511" s="19">
        <v>6514</v>
      </c>
      <c r="P511" s="19">
        <v>6515</v>
      </c>
      <c r="Q511" s="19">
        <v>6525</v>
      </c>
      <c r="R511" s="19">
        <v>6560</v>
      </c>
      <c r="S511" s="19">
        <v>9321</v>
      </c>
      <c r="T511" s="19">
        <v>9720</v>
      </c>
      <c r="U511" s="19">
        <v>9721</v>
      </c>
      <c r="V511" s="17"/>
    </row>
    <row r="512" spans="1:22" x14ac:dyDescent="0.35">
      <c r="B512" s="19">
        <v>9722</v>
      </c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7"/>
    </row>
    <row r="513" spans="1:22" x14ac:dyDescent="0.35">
      <c r="A513" s="74">
        <v>872</v>
      </c>
      <c r="B513" s="19">
        <v>3205</v>
      </c>
      <c r="C513" s="19">
        <v>3210</v>
      </c>
      <c r="D513" s="19">
        <v>3213</v>
      </c>
      <c r="E513" s="19">
        <v>3215</v>
      </c>
      <c r="F513" s="19">
        <v>3220</v>
      </c>
      <c r="G513" s="19">
        <v>3221</v>
      </c>
      <c r="H513" s="19">
        <v>3225</v>
      </c>
      <c r="I513" s="19">
        <v>3260</v>
      </c>
      <c r="J513" s="19">
        <v>4310</v>
      </c>
      <c r="K513" s="19">
        <v>4320</v>
      </c>
      <c r="L513" s="19">
        <v>6505</v>
      </c>
      <c r="M513" s="19">
        <v>6510</v>
      </c>
      <c r="N513" s="19">
        <v>6511</v>
      </c>
      <c r="O513" s="19">
        <v>6514</v>
      </c>
      <c r="P513" s="19">
        <v>6515</v>
      </c>
      <c r="Q513" s="19">
        <v>6525</v>
      </c>
      <c r="R513" s="19">
        <v>6560</v>
      </c>
      <c r="S513" s="19">
        <v>9340</v>
      </c>
      <c r="T513" s="19">
        <v>9720</v>
      </c>
      <c r="U513" s="19">
        <v>9721</v>
      </c>
      <c r="V513" s="17"/>
    </row>
    <row r="514" spans="1:22" x14ac:dyDescent="0.35">
      <c r="B514" s="19">
        <v>9722</v>
      </c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7"/>
    </row>
    <row r="515" spans="1:22" x14ac:dyDescent="0.35">
      <c r="A515" s="74">
        <v>873</v>
      </c>
      <c r="B515" s="19">
        <v>3205</v>
      </c>
      <c r="C515" s="19">
        <v>3210</v>
      </c>
      <c r="D515" s="19">
        <v>3213</v>
      </c>
      <c r="E515" s="19">
        <v>3215</v>
      </c>
      <c r="F515" s="19">
        <v>3220</v>
      </c>
      <c r="G515" s="19">
        <v>3221</v>
      </c>
      <c r="H515" s="19">
        <v>3225</v>
      </c>
      <c r="I515" s="19">
        <v>3260</v>
      </c>
      <c r="J515" s="19">
        <v>4310</v>
      </c>
      <c r="K515" s="19">
        <v>4320</v>
      </c>
      <c r="L515" s="19">
        <v>6505</v>
      </c>
      <c r="M515" s="19">
        <v>6510</v>
      </c>
      <c r="N515" s="19">
        <v>6511</v>
      </c>
      <c r="O515" s="19">
        <v>6514</v>
      </c>
      <c r="P515" s="19">
        <v>6515</v>
      </c>
      <c r="Q515" s="19">
        <v>6525</v>
      </c>
      <c r="R515" s="19">
        <v>6560</v>
      </c>
      <c r="S515" s="19">
        <v>9310</v>
      </c>
      <c r="T515" s="19">
        <v>9720</v>
      </c>
      <c r="U515" s="19">
        <v>9721</v>
      </c>
      <c r="V515" s="17"/>
    </row>
    <row r="516" spans="1:22" x14ac:dyDescent="0.35">
      <c r="B516" s="19">
        <v>9722</v>
      </c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7"/>
    </row>
    <row r="517" spans="1:22" x14ac:dyDescent="0.35">
      <c r="A517" s="74">
        <v>874</v>
      </c>
      <c r="B517" s="19">
        <v>3205</v>
      </c>
      <c r="C517" s="19">
        <v>3210</v>
      </c>
      <c r="D517" s="19">
        <v>3213</v>
      </c>
      <c r="E517" s="19">
        <v>3215</v>
      </c>
      <c r="F517" s="19">
        <v>3220</v>
      </c>
      <c r="G517" s="19">
        <v>3225</v>
      </c>
      <c r="H517" s="19">
        <v>3260</v>
      </c>
      <c r="I517" s="19">
        <v>4310</v>
      </c>
      <c r="J517" s="19">
        <v>4320</v>
      </c>
      <c r="K517" s="19">
        <v>6505</v>
      </c>
      <c r="L517" s="19">
        <v>6510</v>
      </c>
      <c r="M517" s="19">
        <v>6511</v>
      </c>
      <c r="N517" s="19">
        <v>6512</v>
      </c>
      <c r="O517" s="19">
        <v>6515</v>
      </c>
      <c r="P517" s="19">
        <v>6516</v>
      </c>
      <c r="Q517" s="19">
        <v>6525</v>
      </c>
      <c r="R517" s="19">
        <v>6560</v>
      </c>
      <c r="S517" s="19">
        <v>9400</v>
      </c>
      <c r="T517" s="19">
        <v>9720</v>
      </c>
      <c r="U517" s="19">
        <v>9721</v>
      </c>
      <c r="V517" s="17"/>
    </row>
    <row r="518" spans="1:22" x14ac:dyDescent="0.35">
      <c r="B518" s="19">
        <v>9722</v>
      </c>
      <c r="C518" s="19">
        <v>9723</v>
      </c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7"/>
    </row>
    <row r="519" spans="1:22" x14ac:dyDescent="0.35">
      <c r="A519" s="74">
        <v>875</v>
      </c>
      <c r="B519" s="19">
        <v>3205</v>
      </c>
      <c r="C519" s="19">
        <v>3210</v>
      </c>
      <c r="D519" s="19">
        <v>3213</v>
      </c>
      <c r="E519" s="19">
        <v>3215</v>
      </c>
      <c r="F519" s="19">
        <v>3220</v>
      </c>
      <c r="G519" s="19">
        <v>3221</v>
      </c>
      <c r="H519" s="19">
        <v>3225</v>
      </c>
      <c r="I519" s="19">
        <v>3260</v>
      </c>
      <c r="J519" s="19">
        <v>4310</v>
      </c>
      <c r="K519" s="19">
        <v>4320</v>
      </c>
      <c r="L519" s="19">
        <v>6505</v>
      </c>
      <c r="M519" s="19">
        <v>6510</v>
      </c>
      <c r="N519" s="19">
        <v>6511</v>
      </c>
      <c r="O519" s="19">
        <v>6514</v>
      </c>
      <c r="P519" s="19">
        <v>6515</v>
      </c>
      <c r="Q519" s="19">
        <v>6525</v>
      </c>
      <c r="R519" s="19">
        <v>6560</v>
      </c>
      <c r="S519" s="19">
        <v>9230</v>
      </c>
      <c r="T519" s="19">
        <v>9720</v>
      </c>
      <c r="U519" s="19">
        <v>9721</v>
      </c>
      <c r="V519" s="17"/>
    </row>
    <row r="520" spans="1:22" x14ac:dyDescent="0.35">
      <c r="B520" s="19">
        <v>9722</v>
      </c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7"/>
    </row>
    <row r="521" spans="1:22" x14ac:dyDescent="0.35">
      <c r="A521" s="74">
        <v>876</v>
      </c>
      <c r="B521" s="19">
        <v>3205</v>
      </c>
      <c r="C521" s="19">
        <v>3210</v>
      </c>
      <c r="D521" s="19">
        <v>3213</v>
      </c>
      <c r="E521" s="19">
        <v>3215</v>
      </c>
      <c r="F521" s="19">
        <v>3220</v>
      </c>
      <c r="G521" s="19">
        <v>3225</v>
      </c>
      <c r="H521" s="19">
        <v>3260</v>
      </c>
      <c r="I521" s="19">
        <v>4310</v>
      </c>
      <c r="J521" s="19">
        <v>4320</v>
      </c>
      <c r="K521" s="19">
        <v>6505</v>
      </c>
      <c r="L521" s="19">
        <v>6510</v>
      </c>
      <c r="M521" s="19">
        <v>6511</v>
      </c>
      <c r="N521" s="19">
        <v>6512</v>
      </c>
      <c r="O521" s="19">
        <v>6515</v>
      </c>
      <c r="P521" s="19">
        <v>6516</v>
      </c>
      <c r="Q521" s="19">
        <v>6525</v>
      </c>
      <c r="R521" s="19">
        <v>6560</v>
      </c>
      <c r="S521" s="19">
        <v>9210</v>
      </c>
      <c r="T521" s="19">
        <v>9550</v>
      </c>
      <c r="U521" s="19">
        <v>9720</v>
      </c>
      <c r="V521" s="17"/>
    </row>
    <row r="522" spans="1:22" x14ac:dyDescent="0.35">
      <c r="B522" s="19">
        <v>9721</v>
      </c>
      <c r="C522" s="19">
        <v>9722</v>
      </c>
      <c r="D522" s="19">
        <v>9723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7"/>
    </row>
    <row r="523" spans="1:22" x14ac:dyDescent="0.35">
      <c r="A523" s="74">
        <v>877</v>
      </c>
      <c r="B523" s="19">
        <v>4310</v>
      </c>
      <c r="C523" s="19">
        <v>4320</v>
      </c>
      <c r="D523" s="19">
        <v>4325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7"/>
    </row>
    <row r="524" spans="1:22" x14ac:dyDescent="0.35">
      <c r="A524" s="74">
        <v>878</v>
      </c>
      <c r="B524" s="19">
        <v>4310</v>
      </c>
      <c r="C524" s="19">
        <v>4320</v>
      </c>
      <c r="D524" s="19">
        <v>4325</v>
      </c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7"/>
    </row>
    <row r="525" spans="1:22" x14ac:dyDescent="0.35">
      <c r="A525" s="74">
        <v>879</v>
      </c>
      <c r="B525" s="19">
        <v>3205</v>
      </c>
      <c r="C525" s="19">
        <v>3210</v>
      </c>
      <c r="D525" s="19">
        <v>3213</v>
      </c>
      <c r="E525" s="19">
        <v>3215</v>
      </c>
      <c r="F525" s="19">
        <v>3220</v>
      </c>
      <c r="G525" s="19">
        <v>3225</v>
      </c>
      <c r="H525" s="19">
        <v>3260</v>
      </c>
      <c r="I525" s="19">
        <v>4310</v>
      </c>
      <c r="J525" s="19">
        <v>4320</v>
      </c>
      <c r="K525" s="19">
        <v>6505</v>
      </c>
      <c r="L525" s="19">
        <v>6510</v>
      </c>
      <c r="M525" s="19">
        <v>6511</v>
      </c>
      <c r="N525" s="19">
        <v>6512</v>
      </c>
      <c r="O525" s="19">
        <v>6515</v>
      </c>
      <c r="P525" s="19">
        <v>6516</v>
      </c>
      <c r="Q525" s="19">
        <v>6525</v>
      </c>
      <c r="R525" s="19">
        <v>6560</v>
      </c>
      <c r="S525" s="19">
        <v>9545</v>
      </c>
      <c r="T525" s="19">
        <v>9720</v>
      </c>
      <c r="U525" s="19">
        <v>9721</v>
      </c>
      <c r="V525" s="17"/>
    </row>
    <row r="526" spans="1:22" x14ac:dyDescent="0.35">
      <c r="B526" s="19">
        <v>9722</v>
      </c>
      <c r="C526" s="19">
        <v>9723</v>
      </c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7"/>
    </row>
    <row r="527" spans="1:22" x14ac:dyDescent="0.35">
      <c r="A527" s="74">
        <v>880</v>
      </c>
      <c r="B527" s="19">
        <v>3205</v>
      </c>
      <c r="C527" s="19">
        <v>3210</v>
      </c>
      <c r="D527" s="19">
        <v>3213</v>
      </c>
      <c r="E527" s="19">
        <v>3215</v>
      </c>
      <c r="F527" s="19">
        <v>3220</v>
      </c>
      <c r="G527" s="19">
        <v>3225</v>
      </c>
      <c r="H527" s="19">
        <v>3260</v>
      </c>
      <c r="I527" s="19">
        <v>4310</v>
      </c>
      <c r="J527" s="19">
        <v>4320</v>
      </c>
      <c r="K527" s="19">
        <v>6505</v>
      </c>
      <c r="L527" s="19">
        <v>6510</v>
      </c>
      <c r="M527" s="19">
        <v>6511</v>
      </c>
      <c r="N527" s="19">
        <v>6512</v>
      </c>
      <c r="O527" s="19">
        <v>6515</v>
      </c>
      <c r="P527" s="19">
        <v>6516</v>
      </c>
      <c r="Q527" s="19">
        <v>6525</v>
      </c>
      <c r="R527" s="19">
        <v>6560</v>
      </c>
      <c r="S527" s="19">
        <v>9545</v>
      </c>
      <c r="T527" s="19">
        <v>9720</v>
      </c>
      <c r="U527" s="19">
        <v>9721</v>
      </c>
      <c r="V527" s="17"/>
    </row>
    <row r="528" spans="1:22" x14ac:dyDescent="0.35">
      <c r="B528" s="19">
        <v>9722</v>
      </c>
      <c r="C528" s="19">
        <v>9723</v>
      </c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7"/>
    </row>
    <row r="529" spans="1:22" x14ac:dyDescent="0.35">
      <c r="A529" s="74">
        <v>881</v>
      </c>
      <c r="B529" s="19">
        <v>3205</v>
      </c>
      <c r="C529" s="19">
        <v>3210</v>
      </c>
      <c r="D529" s="19">
        <v>3213</v>
      </c>
      <c r="E529" s="19">
        <v>3215</v>
      </c>
      <c r="F529" s="19">
        <v>3220</v>
      </c>
      <c r="G529" s="19">
        <v>3260</v>
      </c>
      <c r="H529" s="19">
        <v>6505</v>
      </c>
      <c r="I529" s="19">
        <v>6510</v>
      </c>
      <c r="J529" s="19">
        <v>6511</v>
      </c>
      <c r="K529" s="19">
        <v>6515</v>
      </c>
      <c r="L529" s="19">
        <v>6525</v>
      </c>
      <c r="M529" s="19">
        <v>6560</v>
      </c>
      <c r="N529" s="19">
        <v>9607</v>
      </c>
      <c r="O529" s="19">
        <v>9720</v>
      </c>
      <c r="P529" s="19">
        <v>9721</v>
      </c>
      <c r="Q529" s="19">
        <v>9722</v>
      </c>
      <c r="R529" s="19"/>
      <c r="S529" s="19"/>
      <c r="T529" s="19"/>
      <c r="U529" s="19"/>
      <c r="V529" s="17"/>
    </row>
    <row r="530" spans="1:22" x14ac:dyDescent="0.35">
      <c r="A530" s="74">
        <v>882</v>
      </c>
      <c r="B530" s="19">
        <v>3205</v>
      </c>
      <c r="C530" s="19">
        <v>3210</v>
      </c>
      <c r="D530" s="19">
        <v>3213</v>
      </c>
      <c r="E530" s="19">
        <v>3215</v>
      </c>
      <c r="F530" s="19">
        <v>3220</v>
      </c>
      <c r="G530" s="19">
        <v>3260</v>
      </c>
      <c r="H530" s="19">
        <v>6505</v>
      </c>
      <c r="I530" s="19">
        <v>6510</v>
      </c>
      <c r="J530" s="19">
        <v>6511</v>
      </c>
      <c r="K530" s="19">
        <v>6515</v>
      </c>
      <c r="L530" s="19">
        <v>6525</v>
      </c>
      <c r="M530" s="19">
        <v>6560</v>
      </c>
      <c r="N530" s="19">
        <v>9607</v>
      </c>
      <c r="O530" s="19">
        <v>9720</v>
      </c>
      <c r="P530" s="19">
        <v>9721</v>
      </c>
      <c r="Q530" s="19">
        <v>9722</v>
      </c>
      <c r="R530" s="19"/>
      <c r="S530" s="19"/>
      <c r="T530" s="19"/>
      <c r="U530" s="19"/>
      <c r="V530" s="17"/>
    </row>
    <row r="531" spans="1:22" x14ac:dyDescent="0.35">
      <c r="A531" s="74">
        <v>883</v>
      </c>
      <c r="B531" s="19">
        <v>3205</v>
      </c>
      <c r="C531" s="19">
        <v>3210</v>
      </c>
      <c r="D531" s="19">
        <v>3213</v>
      </c>
      <c r="E531" s="19">
        <v>3215</v>
      </c>
      <c r="F531" s="19">
        <v>3220</v>
      </c>
      <c r="G531" s="19">
        <v>3260</v>
      </c>
      <c r="H531" s="19">
        <v>6505</v>
      </c>
      <c r="I531" s="19">
        <v>6510</v>
      </c>
      <c r="J531" s="19">
        <v>6511</v>
      </c>
      <c r="K531" s="19">
        <v>6515</v>
      </c>
      <c r="L531" s="19">
        <v>6525</v>
      </c>
      <c r="M531" s="19">
        <v>6560</v>
      </c>
      <c r="N531" s="19">
        <v>9601</v>
      </c>
      <c r="O531" s="19">
        <v>9720</v>
      </c>
      <c r="P531" s="19">
        <v>9721</v>
      </c>
      <c r="Q531" s="19">
        <v>9722</v>
      </c>
      <c r="R531" s="19">
        <v>9723</v>
      </c>
      <c r="S531" s="19"/>
      <c r="T531" s="19"/>
      <c r="U531" s="19"/>
      <c r="V531" s="17"/>
    </row>
    <row r="532" spans="1:22" x14ac:dyDescent="0.35">
      <c r="A532" s="74">
        <v>884</v>
      </c>
      <c r="B532" s="19">
        <v>3205</v>
      </c>
      <c r="C532" s="19">
        <v>3210</v>
      </c>
      <c r="D532" s="19">
        <v>3213</v>
      </c>
      <c r="E532" s="19">
        <v>3215</v>
      </c>
      <c r="F532" s="19">
        <v>3220</v>
      </c>
      <c r="G532" s="19">
        <v>3260</v>
      </c>
      <c r="H532" s="19">
        <v>6505</v>
      </c>
      <c r="I532" s="19">
        <v>6510</v>
      </c>
      <c r="J532" s="19">
        <v>6511</v>
      </c>
      <c r="K532" s="19">
        <v>6515</v>
      </c>
      <c r="L532" s="19">
        <v>6560</v>
      </c>
      <c r="M532" s="19">
        <v>9601</v>
      </c>
      <c r="N532" s="19">
        <v>9720</v>
      </c>
      <c r="O532" s="19">
        <v>9721</v>
      </c>
      <c r="P532" s="19">
        <v>9722</v>
      </c>
      <c r="Q532" s="19">
        <v>9723</v>
      </c>
      <c r="R532" s="19"/>
      <c r="S532" s="19"/>
      <c r="T532" s="19"/>
      <c r="U532" s="19"/>
      <c r="V532" s="17"/>
    </row>
    <row r="533" spans="1:22" x14ac:dyDescent="0.35">
      <c r="A533" s="74">
        <v>886</v>
      </c>
      <c r="B533" s="19">
        <v>3205</v>
      </c>
      <c r="C533" s="19">
        <v>3210</v>
      </c>
      <c r="D533" s="19">
        <v>3213</v>
      </c>
      <c r="E533" s="19">
        <v>3215</v>
      </c>
      <c r="F533" s="19">
        <v>3220</v>
      </c>
      <c r="G533" s="19">
        <v>3260</v>
      </c>
      <c r="H533" s="19">
        <v>4310</v>
      </c>
      <c r="I533" s="19">
        <v>4320</v>
      </c>
      <c r="J533" s="19">
        <v>6505</v>
      </c>
      <c r="K533" s="19">
        <v>6510</v>
      </c>
      <c r="L533" s="19">
        <v>6511</v>
      </c>
      <c r="M533" s="19">
        <v>6515</v>
      </c>
      <c r="N533" s="19">
        <v>6525</v>
      </c>
      <c r="O533" s="19">
        <v>6560</v>
      </c>
      <c r="P533" s="19">
        <v>9603</v>
      </c>
      <c r="Q533" s="19">
        <v>9720</v>
      </c>
      <c r="R533" s="19">
        <v>9721</v>
      </c>
      <c r="S533" s="19">
        <v>9722</v>
      </c>
      <c r="T533" s="19">
        <v>9723</v>
      </c>
      <c r="U533" s="19"/>
      <c r="V533" s="17"/>
    </row>
    <row r="534" spans="1:22" x14ac:dyDescent="0.35">
      <c r="A534" s="74">
        <v>888</v>
      </c>
      <c r="B534" s="19">
        <v>3205</v>
      </c>
      <c r="C534" s="19">
        <v>3210</v>
      </c>
      <c r="D534" s="19">
        <v>3213</v>
      </c>
      <c r="E534" s="19">
        <v>3215</v>
      </c>
      <c r="F534" s="19">
        <v>3220</v>
      </c>
      <c r="G534" s="19">
        <v>3260</v>
      </c>
      <c r="H534" s="19">
        <v>6505</v>
      </c>
      <c r="I534" s="19">
        <v>6510</v>
      </c>
      <c r="J534" s="19">
        <v>6511</v>
      </c>
      <c r="K534" s="19">
        <v>6515</v>
      </c>
      <c r="L534" s="19">
        <v>6560</v>
      </c>
      <c r="M534" s="19">
        <v>9604</v>
      </c>
      <c r="N534" s="19">
        <v>9720</v>
      </c>
      <c r="O534" s="19">
        <v>9721</v>
      </c>
      <c r="P534" s="19">
        <v>9722</v>
      </c>
      <c r="Q534" s="19">
        <v>9723</v>
      </c>
      <c r="R534" s="19">
        <v>9920</v>
      </c>
      <c r="S534" s="19"/>
      <c r="T534" s="19"/>
      <c r="U534" s="19"/>
      <c r="V534" s="17"/>
    </row>
    <row r="535" spans="1:22" x14ac:dyDescent="0.35">
      <c r="A535" s="74">
        <v>889</v>
      </c>
      <c r="B535" s="19">
        <v>3205</v>
      </c>
      <c r="C535" s="19">
        <v>3210</v>
      </c>
      <c r="D535" s="19">
        <v>3213</v>
      </c>
      <c r="E535" s="19">
        <v>3215</v>
      </c>
      <c r="F535" s="19">
        <v>3220</v>
      </c>
      <c r="G535" s="19">
        <v>3225</v>
      </c>
      <c r="H535" s="19">
        <v>3260</v>
      </c>
      <c r="I535" s="19">
        <v>4310</v>
      </c>
      <c r="J535" s="19">
        <v>4320</v>
      </c>
      <c r="K535" s="19">
        <v>6505</v>
      </c>
      <c r="L535" s="19">
        <v>6510</v>
      </c>
      <c r="M535" s="19">
        <v>6511</v>
      </c>
      <c r="N535" s="19">
        <v>6512</v>
      </c>
      <c r="O535" s="19">
        <v>6515</v>
      </c>
      <c r="P535" s="19">
        <v>6516</v>
      </c>
      <c r="Q535" s="19">
        <v>6525</v>
      </c>
      <c r="R535" s="19">
        <v>6560</v>
      </c>
      <c r="S535" s="19">
        <v>9554</v>
      </c>
      <c r="T535" s="19">
        <v>9720</v>
      </c>
      <c r="U535" s="19">
        <v>9721</v>
      </c>
      <c r="V535" s="17"/>
    </row>
    <row r="536" spans="1:22" x14ac:dyDescent="0.35">
      <c r="B536" s="19">
        <v>9722</v>
      </c>
      <c r="C536" s="19">
        <v>9723</v>
      </c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7"/>
    </row>
    <row r="537" spans="1:22" x14ac:dyDescent="0.35">
      <c r="A537" s="74">
        <v>890</v>
      </c>
      <c r="B537" s="19">
        <v>3205</v>
      </c>
      <c r="C537" s="19">
        <v>3210</v>
      </c>
      <c r="D537" s="19">
        <v>3213</v>
      </c>
      <c r="E537" s="19">
        <v>3215</v>
      </c>
      <c r="F537" s="19">
        <v>3220</v>
      </c>
      <c r="G537" s="19">
        <v>3260</v>
      </c>
      <c r="H537" s="19">
        <v>6505</v>
      </c>
      <c r="I537" s="19">
        <v>6510</v>
      </c>
      <c r="J537" s="19">
        <v>6511</v>
      </c>
      <c r="K537" s="19">
        <v>6515</v>
      </c>
      <c r="L537" s="19">
        <v>6525</v>
      </c>
      <c r="M537" s="19">
        <v>6560</v>
      </c>
      <c r="N537" s="19">
        <v>9608</v>
      </c>
      <c r="O537" s="19">
        <v>9720</v>
      </c>
      <c r="P537" s="19">
        <v>9721</v>
      </c>
      <c r="Q537" s="19">
        <v>9722</v>
      </c>
      <c r="R537" s="19">
        <v>9723</v>
      </c>
      <c r="S537" s="19"/>
      <c r="T537" s="19"/>
      <c r="U537" s="19"/>
      <c r="V537" s="17"/>
    </row>
    <row r="538" spans="1:22" x14ac:dyDescent="0.35">
      <c r="A538" s="74">
        <v>891</v>
      </c>
      <c r="B538" s="19">
        <v>3205</v>
      </c>
      <c r="C538" s="19">
        <v>3210</v>
      </c>
      <c r="D538" s="19">
        <v>3213</v>
      </c>
      <c r="E538" s="19">
        <v>3215</v>
      </c>
      <c r="F538" s="19">
        <v>3220</v>
      </c>
      <c r="G538" s="19">
        <v>3260</v>
      </c>
      <c r="H538" s="19">
        <v>4310</v>
      </c>
      <c r="I538" s="19">
        <v>4320</v>
      </c>
      <c r="J538" s="19">
        <v>6505</v>
      </c>
      <c r="K538" s="19">
        <v>6510</v>
      </c>
      <c r="L538" s="19">
        <v>6511</v>
      </c>
      <c r="M538" s="19">
        <v>6512</v>
      </c>
      <c r="N538" s="19">
        <v>6515</v>
      </c>
      <c r="O538" s="19">
        <v>6525</v>
      </c>
      <c r="P538" s="19">
        <v>6560</v>
      </c>
      <c r="Q538" s="19">
        <v>9609</v>
      </c>
      <c r="R538" s="19">
        <v>9720</v>
      </c>
      <c r="S538" s="19">
        <v>9721</v>
      </c>
      <c r="T538" s="19">
        <v>9722</v>
      </c>
      <c r="U538" s="19">
        <v>9723</v>
      </c>
      <c r="V538" s="17"/>
    </row>
    <row r="539" spans="1:22" x14ac:dyDescent="0.35">
      <c r="A539" s="74">
        <v>900</v>
      </c>
      <c r="B539" s="19">
        <v>4310</v>
      </c>
      <c r="C539" s="19">
        <v>4320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7"/>
    </row>
    <row r="540" spans="1:22" x14ac:dyDescent="0.35">
      <c r="A540" s="74">
        <v>901</v>
      </c>
      <c r="B540" s="19">
        <v>4310</v>
      </c>
      <c r="C540" s="19">
        <v>4320</v>
      </c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7"/>
    </row>
    <row r="541" spans="1:22" x14ac:dyDescent="0.35">
      <c r="A541" s="74">
        <v>902</v>
      </c>
      <c r="B541" s="19">
        <v>3205</v>
      </c>
      <c r="C541" s="19">
        <v>3210</v>
      </c>
      <c r="D541" s="19">
        <v>3215</v>
      </c>
      <c r="E541" s="19">
        <v>3220</v>
      </c>
      <c r="F541" s="19">
        <v>3221</v>
      </c>
      <c r="G541" s="19">
        <v>3225</v>
      </c>
      <c r="H541" s="19">
        <v>3260</v>
      </c>
      <c r="I541" s="19">
        <v>4310</v>
      </c>
      <c r="J541" s="19">
        <v>4320</v>
      </c>
      <c r="K541" s="19">
        <v>6505</v>
      </c>
      <c r="L541" s="19">
        <v>6510</v>
      </c>
      <c r="M541" s="19">
        <v>6514</v>
      </c>
      <c r="N541" s="19">
        <v>6525</v>
      </c>
      <c r="O541" s="19">
        <v>6560</v>
      </c>
      <c r="P541" s="19">
        <v>9252</v>
      </c>
      <c r="Q541" s="19">
        <v>9720</v>
      </c>
      <c r="R541" s="19">
        <v>9721</v>
      </c>
      <c r="S541" s="19">
        <v>9722</v>
      </c>
      <c r="T541" s="19"/>
      <c r="U541" s="19"/>
      <c r="V541" s="17"/>
    </row>
    <row r="542" spans="1:22" x14ac:dyDescent="0.35">
      <c r="A542" s="74">
        <v>903</v>
      </c>
      <c r="B542" s="19">
        <v>3205</v>
      </c>
      <c r="C542" s="19">
        <v>3210</v>
      </c>
      <c r="D542" s="19">
        <v>3215</v>
      </c>
      <c r="E542" s="19">
        <v>3220</v>
      </c>
      <c r="F542" s="19">
        <v>3221</v>
      </c>
      <c r="G542" s="19">
        <v>3225</v>
      </c>
      <c r="H542" s="19">
        <v>3260</v>
      </c>
      <c r="I542" s="19">
        <v>4310</v>
      </c>
      <c r="J542" s="19">
        <v>4320</v>
      </c>
      <c r="K542" s="19">
        <v>6505</v>
      </c>
      <c r="L542" s="19">
        <v>6510</v>
      </c>
      <c r="M542" s="19">
        <v>6514</v>
      </c>
      <c r="N542" s="19">
        <v>6525</v>
      </c>
      <c r="O542" s="19">
        <v>6560</v>
      </c>
      <c r="P542" s="19">
        <v>9311</v>
      </c>
      <c r="Q542" s="19">
        <v>9720</v>
      </c>
      <c r="R542" s="19">
        <v>9721</v>
      </c>
      <c r="S542" s="19">
        <v>9722</v>
      </c>
      <c r="T542" s="19"/>
      <c r="U542" s="19"/>
      <c r="V542" s="17"/>
    </row>
    <row r="543" spans="1:22" x14ac:dyDescent="0.35">
      <c r="A543" s="74">
        <v>904</v>
      </c>
      <c r="B543" s="19">
        <v>3205</v>
      </c>
      <c r="C543" s="19">
        <v>3210</v>
      </c>
      <c r="D543" s="19">
        <v>3215</v>
      </c>
      <c r="E543" s="19">
        <v>3220</v>
      </c>
      <c r="F543" s="19">
        <v>3221</v>
      </c>
      <c r="G543" s="19">
        <v>3225</v>
      </c>
      <c r="H543" s="19">
        <v>3260</v>
      </c>
      <c r="I543" s="19">
        <v>4310</v>
      </c>
      <c r="J543" s="19">
        <v>4320</v>
      </c>
      <c r="K543" s="19">
        <v>6505</v>
      </c>
      <c r="L543" s="19">
        <v>6510</v>
      </c>
      <c r="M543" s="19">
        <v>6514</v>
      </c>
      <c r="N543" s="19">
        <v>6525</v>
      </c>
      <c r="O543" s="19">
        <v>6560</v>
      </c>
      <c r="P543" s="19">
        <v>9311</v>
      </c>
      <c r="Q543" s="19">
        <v>9720</v>
      </c>
      <c r="R543" s="19">
        <v>9721</v>
      </c>
      <c r="S543" s="19">
        <v>9722</v>
      </c>
      <c r="T543" s="19"/>
      <c r="U543" s="19"/>
      <c r="V543" s="17"/>
    </row>
    <row r="544" spans="1:22" x14ac:dyDescent="0.35">
      <c r="A544" s="74">
        <v>912</v>
      </c>
      <c r="B544" s="19">
        <v>3205</v>
      </c>
      <c r="C544" s="19">
        <v>3210</v>
      </c>
      <c r="D544" s="19">
        <v>3215</v>
      </c>
      <c r="E544" s="19">
        <v>3220</v>
      </c>
      <c r="F544" s="19">
        <v>3221</v>
      </c>
      <c r="G544" s="19">
        <v>3225</v>
      </c>
      <c r="H544" s="19">
        <v>3260</v>
      </c>
      <c r="I544" s="19">
        <v>4310</v>
      </c>
      <c r="J544" s="19">
        <v>4320</v>
      </c>
      <c r="K544" s="19">
        <v>6505</v>
      </c>
      <c r="L544" s="19">
        <v>6510</v>
      </c>
      <c r="M544" s="19">
        <v>6514</v>
      </c>
      <c r="N544" s="19">
        <v>6525</v>
      </c>
      <c r="O544" s="19">
        <v>6560</v>
      </c>
      <c r="P544" s="19">
        <v>9320</v>
      </c>
      <c r="Q544" s="19">
        <v>9720</v>
      </c>
      <c r="R544" s="19">
        <v>9721</v>
      </c>
      <c r="S544" s="19">
        <v>9722</v>
      </c>
      <c r="T544" s="19"/>
      <c r="U544" s="19"/>
      <c r="V544" s="17"/>
    </row>
    <row r="545" spans="1:22" x14ac:dyDescent="0.35">
      <c r="A545" s="74">
        <v>913</v>
      </c>
      <c r="B545" s="19">
        <v>3205</v>
      </c>
      <c r="C545" s="19">
        <v>3210</v>
      </c>
      <c r="D545" s="19">
        <v>3215</v>
      </c>
      <c r="E545" s="19">
        <v>3220</v>
      </c>
      <c r="F545" s="19">
        <v>3221</v>
      </c>
      <c r="G545" s="19">
        <v>3225</v>
      </c>
      <c r="H545" s="19">
        <v>3260</v>
      </c>
      <c r="I545" s="19">
        <v>4310</v>
      </c>
      <c r="J545" s="19">
        <v>4320</v>
      </c>
      <c r="K545" s="19">
        <v>6505</v>
      </c>
      <c r="L545" s="19">
        <v>6510</v>
      </c>
      <c r="M545" s="19">
        <v>6514</v>
      </c>
      <c r="N545" s="19">
        <v>6525</v>
      </c>
      <c r="O545" s="19">
        <v>6560</v>
      </c>
      <c r="P545" s="19">
        <v>9320</v>
      </c>
      <c r="Q545" s="19">
        <v>9720</v>
      </c>
      <c r="R545" s="19">
        <v>9721</v>
      </c>
      <c r="S545" s="19">
        <v>9722</v>
      </c>
      <c r="T545" s="19"/>
      <c r="U545" s="19"/>
      <c r="V545" s="17"/>
    </row>
    <row r="546" spans="1:22" x14ac:dyDescent="0.35">
      <c r="A546" s="74">
        <v>918</v>
      </c>
      <c r="B546" s="19">
        <v>3205</v>
      </c>
      <c r="C546" s="19">
        <v>3210</v>
      </c>
      <c r="D546" s="19">
        <v>3215</v>
      </c>
      <c r="E546" s="19">
        <v>3220</v>
      </c>
      <c r="F546" s="19">
        <v>3221</v>
      </c>
      <c r="G546" s="19">
        <v>3225</v>
      </c>
      <c r="H546" s="19">
        <v>3260</v>
      </c>
      <c r="I546" s="19">
        <v>4310</v>
      </c>
      <c r="J546" s="19">
        <v>4320</v>
      </c>
      <c r="K546" s="19">
        <v>6505</v>
      </c>
      <c r="L546" s="19">
        <v>6510</v>
      </c>
      <c r="M546" s="19">
        <v>6514</v>
      </c>
      <c r="N546" s="19">
        <v>6525</v>
      </c>
      <c r="O546" s="19">
        <v>6560</v>
      </c>
      <c r="P546" s="19">
        <v>9323</v>
      </c>
      <c r="Q546" s="19">
        <v>9720</v>
      </c>
      <c r="R546" s="19">
        <v>9721</v>
      </c>
      <c r="S546" s="19">
        <v>9722</v>
      </c>
      <c r="T546" s="19"/>
      <c r="U546" s="19"/>
      <c r="V546" s="17"/>
    </row>
    <row r="547" spans="1:22" x14ac:dyDescent="0.35">
      <c r="A547" s="74">
        <v>924</v>
      </c>
      <c r="B547" s="19">
        <v>1205</v>
      </c>
      <c r="C547" s="19">
        <v>1230</v>
      </c>
      <c r="D547" s="19">
        <v>1273</v>
      </c>
      <c r="E547" s="19">
        <v>1312</v>
      </c>
      <c r="F547" s="19">
        <v>1314</v>
      </c>
      <c r="G547" s="19">
        <v>1316</v>
      </c>
      <c r="H547" s="19">
        <v>1319</v>
      </c>
      <c r="I547" s="19">
        <v>1351</v>
      </c>
      <c r="J547" s="19">
        <v>1353</v>
      </c>
      <c r="K547" s="19">
        <v>1354</v>
      </c>
      <c r="L547" s="19">
        <v>1383</v>
      </c>
      <c r="M547" s="19">
        <v>5111</v>
      </c>
      <c r="N547" s="19">
        <v>5117</v>
      </c>
      <c r="O547" s="19">
        <v>5124</v>
      </c>
      <c r="P547" s="19">
        <v>5130</v>
      </c>
      <c r="Q547" s="19">
        <v>5140</v>
      </c>
      <c r="R547" s="19">
        <v>5145</v>
      </c>
      <c r="S547" s="19">
        <v>5153</v>
      </c>
      <c r="T547" s="19">
        <v>5154</v>
      </c>
      <c r="U547" s="19">
        <v>5158</v>
      </c>
      <c r="V547" s="17"/>
    </row>
    <row r="548" spans="1:22" x14ac:dyDescent="0.35">
      <c r="B548" s="19">
        <v>5180</v>
      </c>
      <c r="C548" s="19">
        <v>5181</v>
      </c>
      <c r="D548" s="19">
        <v>5183</v>
      </c>
      <c r="E548" s="19">
        <v>5187</v>
      </c>
      <c r="F548" s="19">
        <v>5189</v>
      </c>
      <c r="G548" s="19">
        <v>5191</v>
      </c>
      <c r="H548" s="19">
        <v>5199</v>
      </c>
      <c r="I548" s="19">
        <v>9920</v>
      </c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7"/>
    </row>
    <row r="549" spans="1:22" x14ac:dyDescent="0.35">
      <c r="A549" s="74">
        <v>931</v>
      </c>
      <c r="B549" s="19">
        <v>3205</v>
      </c>
      <c r="C549" s="19">
        <v>3210</v>
      </c>
      <c r="D549" s="19">
        <v>3215</v>
      </c>
      <c r="E549" s="19">
        <v>3220</v>
      </c>
      <c r="F549" s="19">
        <v>3221</v>
      </c>
      <c r="G549" s="19">
        <v>3225</v>
      </c>
      <c r="H549" s="19">
        <v>3260</v>
      </c>
      <c r="I549" s="19">
        <v>4310</v>
      </c>
      <c r="J549" s="19">
        <v>4320</v>
      </c>
      <c r="K549" s="19">
        <v>6505</v>
      </c>
      <c r="L549" s="19">
        <v>6510</v>
      </c>
      <c r="M549" s="19">
        <v>6514</v>
      </c>
      <c r="N549" s="19">
        <v>6525</v>
      </c>
      <c r="O549" s="19">
        <v>6560</v>
      </c>
      <c r="P549" s="19">
        <v>9323</v>
      </c>
      <c r="Q549" s="19">
        <v>9720</v>
      </c>
      <c r="R549" s="19">
        <v>9721</v>
      </c>
      <c r="S549" s="19">
        <v>9722</v>
      </c>
      <c r="T549" s="19"/>
      <c r="U549" s="19"/>
      <c r="V549" s="21"/>
    </row>
    <row r="550" spans="1:22" x14ac:dyDescent="0.35">
      <c r="A550" s="74">
        <v>932</v>
      </c>
      <c r="B550" s="19">
        <v>1130</v>
      </c>
      <c r="C550" s="19">
        <v>1140</v>
      </c>
      <c r="D550" s="19">
        <v>1205</v>
      </c>
      <c r="E550" s="19">
        <v>1206</v>
      </c>
      <c r="F550" s="19">
        <v>1210</v>
      </c>
      <c r="G550" s="19">
        <v>1218</v>
      </c>
      <c r="H550" s="19">
        <v>1220</v>
      </c>
      <c r="I550" s="19">
        <v>1240</v>
      </c>
      <c r="J550" s="19">
        <v>1271</v>
      </c>
      <c r="K550" s="19">
        <v>1272</v>
      </c>
      <c r="L550" s="19">
        <v>1312</v>
      </c>
      <c r="M550" s="19">
        <v>1314</v>
      </c>
      <c r="N550" s="19">
        <v>1316</v>
      </c>
      <c r="O550" s="19">
        <v>1319</v>
      </c>
      <c r="P550" s="19">
        <v>1324</v>
      </c>
      <c r="Q550" s="19">
        <v>1351</v>
      </c>
      <c r="R550" s="19">
        <v>1353</v>
      </c>
      <c r="S550" s="19">
        <v>1354</v>
      </c>
      <c r="T550" s="19">
        <v>1383</v>
      </c>
      <c r="U550" s="19">
        <v>1410</v>
      </c>
    </row>
    <row r="551" spans="1:22" x14ac:dyDescent="0.35">
      <c r="A551" s="74" t="s">
        <v>1185</v>
      </c>
      <c r="B551" s="19">
        <v>1420</v>
      </c>
      <c r="C551" s="19">
        <v>1430</v>
      </c>
      <c r="D551" s="19">
        <v>1440</v>
      </c>
      <c r="E551" s="19">
        <v>1450</v>
      </c>
      <c r="F551" s="19">
        <v>1510</v>
      </c>
      <c r="G551" s="19">
        <v>2110</v>
      </c>
      <c r="H551" s="19">
        <v>2120</v>
      </c>
      <c r="I551" s="19">
        <v>2130</v>
      </c>
      <c r="J551" s="19">
        <v>2210</v>
      </c>
      <c r="K551" s="19">
        <v>2310</v>
      </c>
      <c r="L551" s="19">
        <v>2350</v>
      </c>
      <c r="M551" s="19">
        <v>2370</v>
      </c>
      <c r="N551" s="19">
        <v>2410</v>
      </c>
      <c r="O551" s="19">
        <v>2430</v>
      </c>
      <c r="P551" s="19">
        <v>2450</v>
      </c>
      <c r="Q551" s="19">
        <v>2510</v>
      </c>
      <c r="R551" s="19">
        <v>5111</v>
      </c>
      <c r="S551" s="19">
        <v>5112</v>
      </c>
      <c r="T551" s="19">
        <v>5113</v>
      </c>
      <c r="U551" s="19">
        <v>5114</v>
      </c>
    </row>
    <row r="552" spans="1:22" x14ac:dyDescent="0.35">
      <c r="A552" s="74" t="s">
        <v>1185</v>
      </c>
      <c r="B552" s="19">
        <v>5115</v>
      </c>
      <c r="C552" s="19">
        <v>5116</v>
      </c>
      <c r="D552" s="19">
        <v>5117</v>
      </c>
      <c r="E552" s="19">
        <v>5118</v>
      </c>
      <c r="F552" s="19">
        <v>5121</v>
      </c>
      <c r="G552" s="19">
        <v>5122</v>
      </c>
      <c r="H552" s="19">
        <v>5124</v>
      </c>
      <c r="I552" s="19">
        <v>5125</v>
      </c>
      <c r="J552" s="19">
        <v>5126</v>
      </c>
      <c r="K552" s="19">
        <v>5130</v>
      </c>
      <c r="L552" s="19">
        <v>5140</v>
      </c>
      <c r="M552" s="19">
        <v>5145</v>
      </c>
      <c r="N552" s="19">
        <v>5151</v>
      </c>
      <c r="O552" s="19">
        <v>5152</v>
      </c>
      <c r="P552" s="19">
        <v>5153</v>
      </c>
      <c r="Q552" s="19">
        <v>5154</v>
      </c>
      <c r="R552" s="19">
        <v>5155</v>
      </c>
      <c r="S552" s="19">
        <v>5156</v>
      </c>
      <c r="T552" s="19">
        <v>5157</v>
      </c>
      <c r="U552" s="19">
        <v>5158</v>
      </c>
    </row>
    <row r="553" spans="1:22" x14ac:dyDescent="0.35">
      <c r="A553" s="74" t="s">
        <v>1185</v>
      </c>
      <c r="B553" s="19">
        <v>5161</v>
      </c>
      <c r="C553" s="19">
        <v>5162</v>
      </c>
      <c r="D553" s="19">
        <v>5163</v>
      </c>
      <c r="E553" s="19">
        <v>5164</v>
      </c>
      <c r="F553" s="19">
        <v>5169</v>
      </c>
      <c r="G553" s="19">
        <v>5171</v>
      </c>
      <c r="H553" s="19">
        <v>5172</v>
      </c>
      <c r="I553" s="19">
        <v>5173</v>
      </c>
      <c r="J553" s="19">
        <v>5181</v>
      </c>
      <c r="K553" s="19">
        <v>5184</v>
      </c>
      <c r="L553" s="19">
        <v>5187</v>
      </c>
      <c r="M553" s="19">
        <v>5188</v>
      </c>
      <c r="N553" s="19">
        <v>5189</v>
      </c>
      <c r="O553" s="19">
        <v>5190</v>
      </c>
      <c r="P553" s="19">
        <v>5191</v>
      </c>
      <c r="Q553" s="19">
        <v>5192</v>
      </c>
      <c r="R553" s="19">
        <v>5193</v>
      </c>
      <c r="S553" s="19">
        <v>5194</v>
      </c>
      <c r="T553" s="19">
        <v>5195</v>
      </c>
      <c r="U553" s="19">
        <v>5196</v>
      </c>
    </row>
    <row r="554" spans="1:22" x14ac:dyDescent="0.35">
      <c r="A554" s="74" t="s">
        <v>1185</v>
      </c>
      <c r="B554" s="19">
        <v>5197</v>
      </c>
      <c r="C554" s="19">
        <v>5198</v>
      </c>
      <c r="D554" s="19">
        <v>5199</v>
      </c>
      <c r="E554" s="19">
        <v>5216</v>
      </c>
      <c r="F554" s="19">
        <v>5225</v>
      </c>
      <c r="G554" s="19">
        <v>5247</v>
      </c>
      <c r="H554" s="19">
        <v>5258</v>
      </c>
      <c r="I554" s="19">
        <v>5261</v>
      </c>
      <c r="J554" s="19">
        <v>5262</v>
      </c>
      <c r="K554" s="19">
        <v>5263</v>
      </c>
      <c r="L554" s="19">
        <v>5264</v>
      </c>
      <c r="M554" s="19">
        <v>5269</v>
      </c>
      <c r="N554" s="19">
        <v>5271</v>
      </c>
      <c r="O554" s="19">
        <v>5272</v>
      </c>
      <c r="P554" s="19">
        <v>5273</v>
      </c>
      <c r="Q554" s="19">
        <v>5284</v>
      </c>
      <c r="R554" s="19">
        <v>5285</v>
      </c>
      <c r="S554" s="19">
        <v>5291</v>
      </c>
      <c r="T554" s="19">
        <v>9920</v>
      </c>
      <c r="U554" s="19"/>
    </row>
    <row r="555" spans="1:22" x14ac:dyDescent="0.35">
      <c r="A555" s="74">
        <v>934</v>
      </c>
      <c r="B555" s="19">
        <v>3205</v>
      </c>
      <c r="C555" s="19">
        <v>3210</v>
      </c>
      <c r="D555" s="19">
        <v>3215</v>
      </c>
      <c r="E555" s="19">
        <v>3220</v>
      </c>
      <c r="F555" s="19">
        <v>3221</v>
      </c>
      <c r="G555" s="19">
        <v>3225</v>
      </c>
      <c r="H555" s="19">
        <v>3260</v>
      </c>
      <c r="I555" s="19">
        <v>4310</v>
      </c>
      <c r="J555" s="19">
        <v>4320</v>
      </c>
      <c r="K555" s="19">
        <v>6505</v>
      </c>
      <c r="L555" s="19">
        <v>6510</v>
      </c>
      <c r="M555" s="19">
        <v>6514</v>
      </c>
      <c r="N555" s="19">
        <v>6525</v>
      </c>
      <c r="O555" s="19">
        <v>6560</v>
      </c>
      <c r="P555" s="19">
        <v>9325</v>
      </c>
      <c r="Q555" s="19">
        <v>9720</v>
      </c>
      <c r="R555" s="19">
        <v>9721</v>
      </c>
      <c r="S555" s="19">
        <v>9722</v>
      </c>
      <c r="T555" s="19"/>
      <c r="U555" s="19"/>
      <c r="V555" s="17"/>
    </row>
    <row r="556" spans="1:22" x14ac:dyDescent="0.35">
      <c r="A556" s="74">
        <v>935</v>
      </c>
      <c r="B556" s="19">
        <v>3205</v>
      </c>
      <c r="C556" s="19">
        <v>3210</v>
      </c>
      <c r="D556" s="19">
        <v>3215</v>
      </c>
      <c r="E556" s="19">
        <v>3220</v>
      </c>
      <c r="F556" s="19">
        <v>3221</v>
      </c>
      <c r="G556" s="19">
        <v>3225</v>
      </c>
      <c r="H556" s="19">
        <v>3260</v>
      </c>
      <c r="I556" s="19">
        <v>4310</v>
      </c>
      <c r="J556" s="19">
        <v>4320</v>
      </c>
      <c r="K556" s="19">
        <v>6505</v>
      </c>
      <c r="L556" s="19">
        <v>6510</v>
      </c>
      <c r="M556" s="19">
        <v>6514</v>
      </c>
      <c r="N556" s="19">
        <v>6525</v>
      </c>
      <c r="O556" s="19">
        <v>6560</v>
      </c>
      <c r="P556" s="19">
        <v>9325</v>
      </c>
      <c r="Q556" s="19">
        <v>9720</v>
      </c>
      <c r="R556" s="19">
        <v>9721</v>
      </c>
      <c r="S556" s="19">
        <v>9722</v>
      </c>
      <c r="T556" s="19"/>
      <c r="U556" s="19"/>
      <c r="V556" s="17"/>
    </row>
    <row r="557" spans="1:22" x14ac:dyDescent="0.35">
      <c r="A557" s="74">
        <v>939</v>
      </c>
      <c r="B557" s="19">
        <v>3205</v>
      </c>
      <c r="C557" s="19">
        <v>3210</v>
      </c>
      <c r="D557" s="19">
        <v>3215</v>
      </c>
      <c r="E557" s="19">
        <v>3220</v>
      </c>
      <c r="F557" s="19">
        <v>3221</v>
      </c>
      <c r="G557" s="19">
        <v>3225</v>
      </c>
      <c r="H557" s="19">
        <v>3260</v>
      </c>
      <c r="I557" s="19">
        <v>4310</v>
      </c>
      <c r="J557" s="19">
        <v>4320</v>
      </c>
      <c r="K557" s="19">
        <v>6505</v>
      </c>
      <c r="L557" s="19">
        <v>6510</v>
      </c>
      <c r="M557" s="19">
        <v>6514</v>
      </c>
      <c r="N557" s="19">
        <v>6525</v>
      </c>
      <c r="O557" s="19">
        <v>6560</v>
      </c>
      <c r="P557" s="19">
        <v>9330</v>
      </c>
      <c r="Q557" s="19">
        <v>9720</v>
      </c>
      <c r="R557" s="19">
        <v>9721</v>
      </c>
      <c r="S557" s="19">
        <v>9722</v>
      </c>
      <c r="T557" s="19"/>
      <c r="U557" s="19"/>
      <c r="V557" s="17"/>
    </row>
    <row r="558" spans="1:22" x14ac:dyDescent="0.35">
      <c r="A558" s="74">
        <v>944</v>
      </c>
      <c r="B558" s="19">
        <v>3205</v>
      </c>
      <c r="C558" s="19">
        <v>3210</v>
      </c>
      <c r="D558" s="19">
        <v>3215</v>
      </c>
      <c r="E558" s="19">
        <v>3220</v>
      </c>
      <c r="F558" s="19">
        <v>3221</v>
      </c>
      <c r="G558" s="19">
        <v>3225</v>
      </c>
      <c r="H558" s="19">
        <v>3260</v>
      </c>
      <c r="I558" s="19">
        <v>4310</v>
      </c>
      <c r="J558" s="19">
        <v>4320</v>
      </c>
      <c r="K558" s="19">
        <v>6505</v>
      </c>
      <c r="L558" s="19">
        <v>6510</v>
      </c>
      <c r="M558" s="19">
        <v>6514</v>
      </c>
      <c r="N558" s="19">
        <v>6525</v>
      </c>
      <c r="O558" s="19">
        <v>6560</v>
      </c>
      <c r="P558" s="19">
        <v>9330</v>
      </c>
      <c r="Q558" s="19">
        <v>9720</v>
      </c>
      <c r="R558" s="19">
        <v>9721</v>
      </c>
      <c r="S558" s="19">
        <v>9722</v>
      </c>
      <c r="T558" s="19"/>
      <c r="U558" s="19"/>
      <c r="V558" s="17"/>
    </row>
    <row r="559" spans="1:22" x14ac:dyDescent="0.35">
      <c r="A559" s="74">
        <v>949</v>
      </c>
      <c r="B559" s="19">
        <v>3205</v>
      </c>
      <c r="C559" s="19">
        <v>3210</v>
      </c>
      <c r="D559" s="19">
        <v>3215</v>
      </c>
      <c r="E559" s="19">
        <v>3220</v>
      </c>
      <c r="F559" s="19">
        <v>3221</v>
      </c>
      <c r="G559" s="19">
        <v>3225</v>
      </c>
      <c r="H559" s="19">
        <v>3260</v>
      </c>
      <c r="I559" s="19">
        <v>4310</v>
      </c>
      <c r="J559" s="19">
        <v>4320</v>
      </c>
      <c r="K559" s="19">
        <v>6505</v>
      </c>
      <c r="L559" s="19">
        <v>6510</v>
      </c>
      <c r="M559" s="19">
        <v>6514</v>
      </c>
      <c r="N559" s="19">
        <v>6525</v>
      </c>
      <c r="O559" s="19">
        <v>6560</v>
      </c>
      <c r="P559" s="19">
        <v>9372</v>
      </c>
      <c r="Q559" s="19">
        <v>9720</v>
      </c>
      <c r="R559" s="19">
        <v>9721</v>
      </c>
      <c r="S559" s="19">
        <v>9722</v>
      </c>
      <c r="T559" s="19"/>
      <c r="U559" s="19"/>
      <c r="V559" s="17"/>
    </row>
    <row r="560" spans="1:22" x14ac:dyDescent="0.35">
      <c r="A560" s="74">
        <v>950</v>
      </c>
      <c r="B560" s="19">
        <v>1510</v>
      </c>
      <c r="C560" s="19">
        <v>5114</v>
      </c>
      <c r="D560" s="19">
        <v>5247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7"/>
    </row>
    <row r="561" spans="1:22" x14ac:dyDescent="0.35">
      <c r="A561" s="74">
        <v>951</v>
      </c>
      <c r="B561" s="19">
        <v>1140</v>
      </c>
      <c r="C561" s="19">
        <v>1150</v>
      </c>
      <c r="D561" s="19">
        <v>1240</v>
      </c>
      <c r="E561" s="19">
        <v>1312</v>
      </c>
      <c r="F561" s="19">
        <v>1314</v>
      </c>
      <c r="G561" s="19">
        <v>1319</v>
      </c>
      <c r="H561" s="19">
        <v>1324</v>
      </c>
      <c r="I561" s="19">
        <v>1351</v>
      </c>
      <c r="J561" s="19">
        <v>1352</v>
      </c>
      <c r="K561" s="19">
        <v>1354</v>
      </c>
      <c r="L561" s="19">
        <v>1614</v>
      </c>
      <c r="M561" s="19">
        <v>1652</v>
      </c>
      <c r="N561" s="19">
        <v>5113</v>
      </c>
      <c r="O561" s="19">
        <v>5118</v>
      </c>
      <c r="P561" s="19">
        <v>5124</v>
      </c>
      <c r="Q561" s="19">
        <v>5128</v>
      </c>
      <c r="R561" s="19">
        <v>5130</v>
      </c>
      <c r="S561" s="19">
        <v>5140</v>
      </c>
      <c r="T561" s="19">
        <v>5145</v>
      </c>
      <c r="U561" s="19">
        <v>5152</v>
      </c>
      <c r="V561" s="17"/>
    </row>
    <row r="562" spans="1:22" x14ac:dyDescent="0.35">
      <c r="A562" s="74" t="s">
        <v>1185</v>
      </c>
      <c r="B562" s="19">
        <v>5153</v>
      </c>
      <c r="C562" s="19">
        <v>5154</v>
      </c>
      <c r="D562" s="19">
        <v>5155</v>
      </c>
      <c r="E562" s="19">
        <v>5158</v>
      </c>
      <c r="F562" s="19">
        <v>5180</v>
      </c>
      <c r="G562" s="19">
        <v>5181</v>
      </c>
      <c r="H562" s="19">
        <v>5183</v>
      </c>
      <c r="I562" s="19">
        <v>5187</v>
      </c>
      <c r="J562" s="19">
        <v>5189</v>
      </c>
      <c r="K562" s="19">
        <v>5190</v>
      </c>
      <c r="L562" s="19">
        <v>5191</v>
      </c>
      <c r="M562" s="19">
        <v>5192</v>
      </c>
      <c r="N562" s="19">
        <v>5194</v>
      </c>
      <c r="O562" s="19">
        <v>5198</v>
      </c>
      <c r="P562" s="19">
        <v>5199</v>
      </c>
      <c r="Q562" s="19">
        <v>5273</v>
      </c>
      <c r="R562" s="19">
        <v>5284</v>
      </c>
      <c r="S562" s="19">
        <v>5291</v>
      </c>
      <c r="T562" s="19">
        <v>5297</v>
      </c>
      <c r="U562" s="19"/>
      <c r="V562" s="16"/>
    </row>
    <row r="563" spans="1:22" x14ac:dyDescent="0.35">
      <c r="A563" s="74">
        <v>952</v>
      </c>
      <c r="B563" s="19">
        <v>3205</v>
      </c>
      <c r="C563" s="19">
        <v>3210</v>
      </c>
      <c r="D563" s="19">
        <v>3215</v>
      </c>
      <c r="E563" s="19">
        <v>3220</v>
      </c>
      <c r="F563" s="19">
        <v>3221</v>
      </c>
      <c r="G563" s="19">
        <v>3225</v>
      </c>
      <c r="H563" s="19">
        <v>3260</v>
      </c>
      <c r="I563" s="19">
        <v>4310</v>
      </c>
      <c r="J563" s="19">
        <v>4320</v>
      </c>
      <c r="K563" s="19">
        <v>6505</v>
      </c>
      <c r="L563" s="19">
        <v>6510</v>
      </c>
      <c r="M563" s="19">
        <v>6514</v>
      </c>
      <c r="N563" s="19">
        <v>6525</v>
      </c>
      <c r="O563" s="19">
        <v>6560</v>
      </c>
      <c r="P563" s="19">
        <v>9372</v>
      </c>
      <c r="Q563" s="19">
        <v>9720</v>
      </c>
      <c r="R563" s="19">
        <v>9721</v>
      </c>
      <c r="S563" s="19">
        <v>9722</v>
      </c>
      <c r="T563" s="19"/>
      <c r="U563" s="19"/>
      <c r="V563" s="16"/>
    </row>
    <row r="564" spans="1:22" x14ac:dyDescent="0.35">
      <c r="A564" s="74">
        <v>953</v>
      </c>
      <c r="B564" s="19">
        <v>3205</v>
      </c>
      <c r="C564" s="19">
        <v>3210</v>
      </c>
      <c r="D564" s="19">
        <v>3215</v>
      </c>
      <c r="E564" s="19">
        <v>3220</v>
      </c>
      <c r="F564" s="19">
        <v>3221</v>
      </c>
      <c r="G564" s="19">
        <v>3225</v>
      </c>
      <c r="H564" s="19">
        <v>3260</v>
      </c>
      <c r="I564" s="19">
        <v>4310</v>
      </c>
      <c r="J564" s="19">
        <v>4320</v>
      </c>
      <c r="K564" s="19">
        <v>6505</v>
      </c>
      <c r="L564" s="19">
        <v>6510</v>
      </c>
      <c r="M564" s="19">
        <v>6511</v>
      </c>
      <c r="N564" s="19">
        <v>6514</v>
      </c>
      <c r="O564" s="19">
        <v>6525</v>
      </c>
      <c r="P564" s="19">
        <v>6560</v>
      </c>
      <c r="Q564" s="19">
        <v>9390</v>
      </c>
      <c r="R564" s="19">
        <v>9720</v>
      </c>
      <c r="S564" s="19">
        <v>9721</v>
      </c>
      <c r="T564" s="19">
        <v>9722</v>
      </c>
      <c r="U564" s="19"/>
      <c r="V564" s="16"/>
    </row>
    <row r="565" spans="1:22" x14ac:dyDescent="0.35">
      <c r="A565" s="74">
        <v>954</v>
      </c>
      <c r="B565" s="19">
        <v>3205</v>
      </c>
      <c r="C565" s="19">
        <v>3210</v>
      </c>
      <c r="D565" s="19">
        <v>3215</v>
      </c>
      <c r="E565" s="19">
        <v>3220</v>
      </c>
      <c r="F565" s="19">
        <v>3221</v>
      </c>
      <c r="G565" s="19">
        <v>3225</v>
      </c>
      <c r="H565" s="19">
        <v>3260</v>
      </c>
      <c r="I565" s="19">
        <v>4310</v>
      </c>
      <c r="J565" s="19">
        <v>4320</v>
      </c>
      <c r="K565" s="19">
        <v>6505</v>
      </c>
      <c r="L565" s="19">
        <v>6510</v>
      </c>
      <c r="M565" s="19">
        <v>6511</v>
      </c>
      <c r="N565" s="19">
        <v>6514</v>
      </c>
      <c r="O565" s="19">
        <v>6525</v>
      </c>
      <c r="P565" s="19">
        <v>6560</v>
      </c>
      <c r="Q565" s="19">
        <v>9390</v>
      </c>
      <c r="R565" s="19">
        <v>9720</v>
      </c>
      <c r="S565" s="19">
        <v>9721</v>
      </c>
      <c r="T565" s="19">
        <v>9722</v>
      </c>
      <c r="U565" s="19"/>
      <c r="V565" s="16"/>
    </row>
    <row r="566" spans="1:22" x14ac:dyDescent="0.35">
      <c r="A566" s="74">
        <v>955</v>
      </c>
      <c r="B566" s="19">
        <v>1140</v>
      </c>
      <c r="C566" s="19">
        <v>1150</v>
      </c>
      <c r="D566" s="19">
        <v>1240</v>
      </c>
      <c r="E566" s="19">
        <v>1383</v>
      </c>
      <c r="F566" s="19">
        <v>1410</v>
      </c>
      <c r="G566" s="19">
        <v>1420</v>
      </c>
      <c r="H566" s="19">
        <v>1440</v>
      </c>
      <c r="I566" s="19">
        <v>1510</v>
      </c>
      <c r="J566" s="19">
        <v>2110</v>
      </c>
      <c r="K566" s="19">
        <v>2120</v>
      </c>
      <c r="L566" s="19">
        <v>2130</v>
      </c>
      <c r="M566" s="19">
        <v>2140</v>
      </c>
      <c r="N566" s="19">
        <v>2210</v>
      </c>
      <c r="O566" s="19">
        <v>2310</v>
      </c>
      <c r="P566" s="19">
        <v>2350</v>
      </c>
      <c r="Q566" s="19">
        <v>2370</v>
      </c>
      <c r="R566" s="19">
        <v>2410</v>
      </c>
      <c r="S566" s="19">
        <v>2430</v>
      </c>
      <c r="T566" s="19">
        <v>2450</v>
      </c>
      <c r="U566" s="19">
        <v>2470</v>
      </c>
      <c r="V566" s="16"/>
    </row>
    <row r="567" spans="1:22" x14ac:dyDescent="0.35">
      <c r="A567" s="74" t="s">
        <v>1185</v>
      </c>
      <c r="B567" s="19">
        <v>2510</v>
      </c>
      <c r="C567" s="19">
        <v>5111</v>
      </c>
      <c r="D567" s="19">
        <v>5113</v>
      </c>
      <c r="E567" s="19">
        <v>5115</v>
      </c>
      <c r="F567" s="19">
        <v>5116</v>
      </c>
      <c r="G567" s="19">
        <v>5117</v>
      </c>
      <c r="H567" s="19">
        <v>5118</v>
      </c>
      <c r="I567" s="19">
        <v>5151</v>
      </c>
      <c r="J567" s="19">
        <v>5152</v>
      </c>
      <c r="K567" s="19">
        <v>5154</v>
      </c>
      <c r="L567" s="19">
        <v>5158</v>
      </c>
      <c r="M567" s="19">
        <v>5195</v>
      </c>
      <c r="N567" s="19">
        <v>5198</v>
      </c>
      <c r="O567" s="19">
        <v>5199</v>
      </c>
      <c r="P567" s="19">
        <v>5284</v>
      </c>
      <c r="Q567" s="19"/>
      <c r="R567" s="19"/>
      <c r="S567" s="19"/>
      <c r="T567" s="19"/>
      <c r="U567" s="19"/>
      <c r="V567" s="17"/>
    </row>
    <row r="568" spans="1:22" x14ac:dyDescent="0.35">
      <c r="A568" s="74">
        <v>958</v>
      </c>
      <c r="B568" s="19">
        <v>1205</v>
      </c>
      <c r="C568" s="19">
        <v>1206</v>
      </c>
      <c r="D568" s="19">
        <v>1210</v>
      </c>
      <c r="E568" s="19">
        <v>1218</v>
      </c>
      <c r="F568" s="19">
        <v>1220</v>
      </c>
      <c r="G568" s="19">
        <v>1271</v>
      </c>
      <c r="H568" s="19">
        <v>1278</v>
      </c>
      <c r="I568" s="19">
        <v>1280</v>
      </c>
      <c r="J568" s="19">
        <v>1315</v>
      </c>
      <c r="K568" s="19">
        <v>1316</v>
      </c>
      <c r="L568" s="19">
        <v>1319</v>
      </c>
      <c r="M568" s="19">
        <v>1323</v>
      </c>
      <c r="N568" s="19">
        <v>1351</v>
      </c>
      <c r="O568" s="19">
        <v>1353</v>
      </c>
      <c r="P568" s="19">
        <v>1354</v>
      </c>
      <c r="Q568" s="19">
        <v>5111</v>
      </c>
      <c r="R568" s="19">
        <v>5114</v>
      </c>
      <c r="S568" s="19">
        <v>5123</v>
      </c>
      <c r="T568" s="19">
        <v>5124</v>
      </c>
      <c r="U568" s="19">
        <v>5152</v>
      </c>
    </row>
    <row r="569" spans="1:22" x14ac:dyDescent="0.35">
      <c r="B569" s="19">
        <v>5153</v>
      </c>
      <c r="C569" s="19">
        <v>5154</v>
      </c>
      <c r="D569" s="19">
        <v>5155</v>
      </c>
      <c r="E569" s="19">
        <v>5157</v>
      </c>
      <c r="F569" s="19">
        <v>5158</v>
      </c>
      <c r="G569" s="19">
        <v>5199</v>
      </c>
      <c r="H569" s="19">
        <v>5247</v>
      </c>
      <c r="I569" s="19">
        <v>9920</v>
      </c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7"/>
    </row>
    <row r="570" spans="1:22" x14ac:dyDescent="0.35">
      <c r="A570" s="74">
        <v>959</v>
      </c>
      <c r="B570" s="19">
        <v>1205</v>
      </c>
      <c r="C570" s="19">
        <v>1206</v>
      </c>
      <c r="D570" s="19">
        <v>1210</v>
      </c>
      <c r="E570" s="19">
        <v>1218</v>
      </c>
      <c r="F570" s="19">
        <v>1230</v>
      </c>
      <c r="G570" s="19">
        <v>1271</v>
      </c>
      <c r="H570" s="19">
        <v>1278</v>
      </c>
      <c r="I570" s="19">
        <v>1280</v>
      </c>
      <c r="J570" s="19">
        <v>1315</v>
      </c>
      <c r="K570" s="19">
        <v>1316</v>
      </c>
      <c r="L570" s="19">
        <v>1319</v>
      </c>
      <c r="M570" s="19">
        <v>1323</v>
      </c>
      <c r="N570" s="19">
        <v>1351</v>
      </c>
      <c r="O570" s="19">
        <v>1353</v>
      </c>
      <c r="P570" s="19">
        <v>1354</v>
      </c>
      <c r="Q570" s="19">
        <v>5111</v>
      </c>
      <c r="R570" s="19">
        <v>5114</v>
      </c>
      <c r="S570" s="19">
        <v>5123</v>
      </c>
      <c r="T570" s="19">
        <v>5124</v>
      </c>
      <c r="U570" s="19">
        <v>5152</v>
      </c>
    </row>
    <row r="571" spans="1:22" x14ac:dyDescent="0.35">
      <c r="B571" s="19">
        <v>5153</v>
      </c>
      <c r="C571" s="19">
        <v>5155</v>
      </c>
      <c r="D571" s="19">
        <v>5157</v>
      </c>
      <c r="E571" s="19">
        <v>5158</v>
      </c>
      <c r="F571" s="19">
        <v>5199</v>
      </c>
      <c r="G571" s="19">
        <v>5247</v>
      </c>
      <c r="H571" s="19">
        <v>9920</v>
      </c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7"/>
    </row>
    <row r="572" spans="1:22" x14ac:dyDescent="0.35">
      <c r="A572" s="74">
        <v>960</v>
      </c>
      <c r="B572" s="19">
        <v>1140</v>
      </c>
      <c r="C572" s="19">
        <v>1150</v>
      </c>
      <c r="D572" s="19">
        <v>1240</v>
      </c>
      <c r="E572" s="19">
        <v>1312</v>
      </c>
      <c r="F572" s="19">
        <v>1319</v>
      </c>
      <c r="G572" s="19">
        <v>1383</v>
      </c>
      <c r="H572" s="19">
        <v>1410</v>
      </c>
      <c r="I572" s="19">
        <v>1420</v>
      </c>
      <c r="J572" s="19">
        <v>1440</v>
      </c>
      <c r="K572" s="19">
        <v>1510</v>
      </c>
      <c r="L572" s="19">
        <v>2110</v>
      </c>
      <c r="M572" s="19">
        <v>2120</v>
      </c>
      <c r="N572" s="19">
        <v>2130</v>
      </c>
      <c r="O572" s="19">
        <v>2140</v>
      </c>
      <c r="P572" s="19">
        <v>2210</v>
      </c>
      <c r="Q572" s="19">
        <v>2310</v>
      </c>
      <c r="R572" s="19">
        <v>2350</v>
      </c>
      <c r="S572" s="19">
        <v>2370</v>
      </c>
      <c r="T572" s="19">
        <v>2410</v>
      </c>
      <c r="U572" s="19">
        <v>2430</v>
      </c>
      <c r="V572" s="17"/>
    </row>
    <row r="573" spans="1:22" x14ac:dyDescent="0.35">
      <c r="A573" s="77" t="s">
        <v>1185</v>
      </c>
      <c r="B573" s="19">
        <v>2450</v>
      </c>
      <c r="C573" s="19">
        <v>2470</v>
      </c>
      <c r="D573" s="19">
        <v>2510</v>
      </c>
      <c r="E573" s="19">
        <v>5111</v>
      </c>
      <c r="F573" s="19">
        <v>5113</v>
      </c>
      <c r="G573" s="19">
        <v>5115</v>
      </c>
      <c r="H573" s="19">
        <v>5116</v>
      </c>
      <c r="I573" s="19">
        <v>5117</v>
      </c>
      <c r="J573" s="19">
        <v>5151</v>
      </c>
      <c r="K573" s="19">
        <v>5152</v>
      </c>
      <c r="L573" s="19">
        <v>5154</v>
      </c>
      <c r="M573" s="19">
        <v>5158</v>
      </c>
      <c r="N573" s="19">
        <v>5195</v>
      </c>
      <c r="O573" s="19">
        <v>5198</v>
      </c>
      <c r="P573" s="19">
        <v>5199</v>
      </c>
      <c r="Q573" s="19">
        <v>5284</v>
      </c>
      <c r="R573" s="19"/>
      <c r="S573" s="19"/>
      <c r="T573" s="19"/>
      <c r="U573" s="19"/>
      <c r="V573" s="17"/>
    </row>
    <row r="574" spans="1:22" x14ac:dyDescent="0.35">
      <c r="A574" s="74">
        <v>961</v>
      </c>
      <c r="B574" s="19">
        <v>5124</v>
      </c>
      <c r="C574" s="19">
        <v>5158</v>
      </c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7"/>
    </row>
    <row r="575" spans="1:22" x14ac:dyDescent="0.35">
      <c r="A575" s="74">
        <v>965</v>
      </c>
      <c r="B575" s="19">
        <v>1120</v>
      </c>
      <c r="C575" s="19">
        <v>1130</v>
      </c>
      <c r="D575" s="19">
        <v>1140</v>
      </c>
      <c r="E575" s="19">
        <v>1205</v>
      </c>
      <c r="F575" s="19">
        <v>1206</v>
      </c>
      <c r="G575" s="19">
        <v>1220</v>
      </c>
      <c r="H575" s="19">
        <v>1230</v>
      </c>
      <c r="I575" s="19">
        <v>1240</v>
      </c>
      <c r="J575" s="19">
        <v>1271</v>
      </c>
      <c r="K575" s="19">
        <v>1272</v>
      </c>
      <c r="L575" s="19">
        <v>1273</v>
      </c>
      <c r="M575" s="19">
        <v>1312</v>
      </c>
      <c r="N575" s="19">
        <v>1314</v>
      </c>
      <c r="O575" s="19">
        <v>1316</v>
      </c>
      <c r="P575" s="19">
        <v>1317</v>
      </c>
      <c r="Q575" s="19">
        <v>1318</v>
      </c>
      <c r="R575" s="19">
        <v>1319</v>
      </c>
      <c r="S575" s="19">
        <v>1321</v>
      </c>
      <c r="T575" s="19">
        <v>1324</v>
      </c>
      <c r="U575" s="19">
        <v>1345</v>
      </c>
    </row>
    <row r="576" spans="1:22" x14ac:dyDescent="0.35">
      <c r="A576" s="74" t="s">
        <v>1185</v>
      </c>
      <c r="B576" s="19">
        <v>1351</v>
      </c>
      <c r="C576" s="19">
        <v>1352</v>
      </c>
      <c r="D576" s="19">
        <v>1353</v>
      </c>
      <c r="E576" s="19">
        <v>1354</v>
      </c>
      <c r="F576" s="19">
        <v>1383</v>
      </c>
      <c r="G576" s="19">
        <v>1410</v>
      </c>
      <c r="H576" s="19">
        <v>1420</v>
      </c>
      <c r="I576" s="19">
        <v>1430</v>
      </c>
      <c r="J576" s="19">
        <v>1440</v>
      </c>
      <c r="K576" s="19">
        <v>1450</v>
      </c>
      <c r="L576" s="19">
        <v>1510</v>
      </c>
      <c r="M576" s="19">
        <v>1619</v>
      </c>
      <c r="N576" s="19">
        <v>1621</v>
      </c>
      <c r="O576" s="19">
        <v>1645</v>
      </c>
      <c r="P576" s="19">
        <v>1652</v>
      </c>
      <c r="Q576" s="19">
        <v>2110</v>
      </c>
      <c r="R576" s="19">
        <v>2120</v>
      </c>
      <c r="S576" s="19">
        <v>2130</v>
      </c>
      <c r="T576" s="19">
        <v>2140</v>
      </c>
      <c r="U576" s="19">
        <v>2210</v>
      </c>
    </row>
    <row r="577" spans="1:24" x14ac:dyDescent="0.35">
      <c r="A577" s="74" t="s">
        <v>1185</v>
      </c>
      <c r="B577" s="19">
        <v>2310</v>
      </c>
      <c r="C577" s="19">
        <v>2350</v>
      </c>
      <c r="D577" s="19">
        <v>2370</v>
      </c>
      <c r="E577" s="19">
        <v>2410</v>
      </c>
      <c r="F577" s="19">
        <v>2430</v>
      </c>
      <c r="G577" s="19">
        <v>2450</v>
      </c>
      <c r="H577" s="19">
        <v>2470</v>
      </c>
      <c r="I577" s="19">
        <v>2510</v>
      </c>
      <c r="J577" s="19">
        <v>2610</v>
      </c>
      <c r="K577" s="19">
        <v>2620</v>
      </c>
      <c r="L577" s="19">
        <v>2630</v>
      </c>
      <c r="M577" s="19">
        <v>2640</v>
      </c>
      <c r="N577" s="19">
        <v>2650</v>
      </c>
      <c r="O577" s="19">
        <v>2660</v>
      </c>
      <c r="P577" s="19">
        <v>2670</v>
      </c>
      <c r="Q577" s="19">
        <v>2680</v>
      </c>
      <c r="R577" s="19">
        <v>5111</v>
      </c>
      <c r="S577" s="19">
        <v>5112</v>
      </c>
      <c r="T577" s="19">
        <v>5113</v>
      </c>
      <c r="U577" s="19">
        <v>5114</v>
      </c>
    </row>
    <row r="578" spans="1:24" x14ac:dyDescent="0.35">
      <c r="A578" s="74" t="s">
        <v>1185</v>
      </c>
      <c r="B578" s="19">
        <v>5115</v>
      </c>
      <c r="C578" s="19">
        <v>5116</v>
      </c>
      <c r="D578" s="19">
        <v>5117</v>
      </c>
      <c r="E578" s="19">
        <v>5118</v>
      </c>
      <c r="F578" s="19">
        <v>5121</v>
      </c>
      <c r="G578" s="19">
        <v>5122</v>
      </c>
      <c r="H578" s="19">
        <v>5124</v>
      </c>
      <c r="I578" s="19">
        <v>5125</v>
      </c>
      <c r="J578" s="19">
        <v>5126</v>
      </c>
      <c r="K578" s="19">
        <v>5128</v>
      </c>
      <c r="L578" s="19">
        <v>5130</v>
      </c>
      <c r="M578" s="19">
        <v>5140</v>
      </c>
      <c r="N578" s="19">
        <v>5145</v>
      </c>
      <c r="O578" s="19">
        <v>5151</v>
      </c>
      <c r="P578" s="19">
        <v>5152</v>
      </c>
      <c r="Q578" s="19">
        <v>5153</v>
      </c>
      <c r="R578" s="19">
        <v>5154</v>
      </c>
      <c r="S578" s="19">
        <v>5155</v>
      </c>
      <c r="T578" s="19">
        <v>5158</v>
      </c>
      <c r="U578" s="19">
        <v>5161</v>
      </c>
    </row>
    <row r="579" spans="1:24" x14ac:dyDescent="0.35">
      <c r="A579" s="74" t="s">
        <v>1185</v>
      </c>
      <c r="B579" s="19">
        <v>5162</v>
      </c>
      <c r="C579" s="19">
        <v>5163</v>
      </c>
      <c r="D579" s="19">
        <v>5164</v>
      </c>
      <c r="E579" s="19">
        <v>5169</v>
      </c>
      <c r="F579" s="19">
        <v>5171</v>
      </c>
      <c r="G579" s="19">
        <v>5172</v>
      </c>
      <c r="H579" s="19">
        <v>5173</v>
      </c>
      <c r="I579" s="19">
        <v>5174</v>
      </c>
      <c r="J579" s="19">
        <v>5175</v>
      </c>
      <c r="K579" s="19">
        <v>5180</v>
      </c>
      <c r="L579" s="19">
        <v>5181</v>
      </c>
      <c r="M579" s="19">
        <v>5183</v>
      </c>
      <c r="N579" s="19">
        <v>5184</v>
      </c>
      <c r="O579" s="19">
        <v>5188</v>
      </c>
      <c r="P579" s="19">
        <v>5189</v>
      </c>
      <c r="Q579" s="19">
        <v>5190</v>
      </c>
      <c r="R579" s="19">
        <v>5191</v>
      </c>
      <c r="S579" s="19">
        <v>5192</v>
      </c>
      <c r="T579" s="19">
        <v>5193</v>
      </c>
      <c r="U579" s="19">
        <v>5194</v>
      </c>
    </row>
    <row r="580" spans="1:24" x14ac:dyDescent="0.35">
      <c r="A580" s="74" t="s">
        <v>1185</v>
      </c>
      <c r="B580" s="19">
        <v>5195</v>
      </c>
      <c r="C580" s="19">
        <v>5197</v>
      </c>
      <c r="D580" s="19">
        <v>5198</v>
      </c>
      <c r="E580" s="19">
        <v>5199</v>
      </c>
      <c r="F580" s="19">
        <v>5216</v>
      </c>
      <c r="G580" s="19">
        <v>5225</v>
      </c>
      <c r="H580" s="19">
        <v>5247</v>
      </c>
      <c r="I580" s="19">
        <v>5254</v>
      </c>
      <c r="J580" s="19">
        <v>5261</v>
      </c>
      <c r="K580" s="19">
        <v>5262</v>
      </c>
      <c r="L580" s="19">
        <v>5263</v>
      </c>
      <c r="M580" s="19">
        <v>5264</v>
      </c>
      <c r="N580" s="19">
        <v>5269</v>
      </c>
      <c r="O580" s="19">
        <v>5271</v>
      </c>
      <c r="P580" s="19">
        <v>5272</v>
      </c>
      <c r="Q580" s="19">
        <v>5273</v>
      </c>
      <c r="R580" s="19">
        <v>5274</v>
      </c>
      <c r="S580" s="19">
        <v>5275</v>
      </c>
      <c r="T580" s="19">
        <v>5284</v>
      </c>
      <c r="U580" s="19">
        <v>5285</v>
      </c>
    </row>
    <row r="581" spans="1:24" x14ac:dyDescent="0.35">
      <c r="B581" s="19">
        <v>5291</v>
      </c>
      <c r="C581" s="19">
        <v>5295</v>
      </c>
      <c r="D581" s="19">
        <v>5910</v>
      </c>
      <c r="E581" s="19">
        <v>5920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0"/>
      <c r="W581" s="10"/>
      <c r="X581" s="10"/>
    </row>
    <row r="582" spans="1:24" x14ac:dyDescent="0.35">
      <c r="A582" s="74">
        <v>966</v>
      </c>
      <c r="B582" s="19">
        <v>1130</v>
      </c>
      <c r="C582" s="19">
        <v>1140</v>
      </c>
      <c r="D582" s="19">
        <v>1205</v>
      </c>
      <c r="E582" s="19">
        <v>1206</v>
      </c>
      <c r="F582" s="19">
        <v>1220</v>
      </c>
      <c r="G582" s="19">
        <v>1230</v>
      </c>
      <c r="H582" s="19">
        <v>1240</v>
      </c>
      <c r="I582" s="19">
        <v>1271</v>
      </c>
      <c r="J582" s="19">
        <v>1272</v>
      </c>
      <c r="K582" s="19">
        <v>1273</v>
      </c>
      <c r="L582" s="19">
        <v>1311</v>
      </c>
      <c r="M582" s="19">
        <v>1312</v>
      </c>
      <c r="N582" s="19">
        <v>1313</v>
      </c>
      <c r="O582" s="19">
        <v>1314</v>
      </c>
      <c r="P582" s="19">
        <v>1316</v>
      </c>
      <c r="Q582" s="19">
        <v>1317</v>
      </c>
      <c r="R582" s="19">
        <v>1318</v>
      </c>
      <c r="S582" s="19">
        <v>1319</v>
      </c>
      <c r="T582" s="19">
        <v>1320</v>
      </c>
      <c r="U582" s="19">
        <v>1321</v>
      </c>
    </row>
    <row r="583" spans="1:24" x14ac:dyDescent="0.35">
      <c r="A583" s="74" t="s">
        <v>1185</v>
      </c>
      <c r="B583" s="19">
        <v>1322</v>
      </c>
      <c r="C583" s="19">
        <v>1324</v>
      </c>
      <c r="D583" s="19">
        <v>1328</v>
      </c>
      <c r="E583" s="19">
        <v>1345</v>
      </c>
      <c r="F583" s="19">
        <v>1351</v>
      </c>
      <c r="G583" s="19">
        <v>1352</v>
      </c>
      <c r="H583" s="19">
        <v>1353</v>
      </c>
      <c r="I583" s="19">
        <v>1354</v>
      </c>
      <c r="J583" s="19">
        <v>1359</v>
      </c>
      <c r="K583" s="19">
        <v>1383</v>
      </c>
      <c r="L583" s="19">
        <v>1410</v>
      </c>
      <c r="M583" s="19">
        <v>1420</v>
      </c>
      <c r="N583" s="19">
        <v>1430</v>
      </c>
      <c r="O583" s="19">
        <v>1440</v>
      </c>
      <c r="P583" s="19">
        <v>1450</v>
      </c>
      <c r="Q583" s="19">
        <v>1510</v>
      </c>
      <c r="R583" s="19">
        <v>1611</v>
      </c>
      <c r="S583" s="19">
        <v>1619</v>
      </c>
      <c r="T583" s="19">
        <v>1621</v>
      </c>
      <c r="U583" s="19">
        <v>1622</v>
      </c>
    </row>
    <row r="584" spans="1:24" x14ac:dyDescent="0.35">
      <c r="A584" s="74" t="s">
        <v>1185</v>
      </c>
      <c r="B584" s="19">
        <v>1645</v>
      </c>
      <c r="C584" s="19">
        <v>1652</v>
      </c>
      <c r="D584" s="19">
        <v>1654</v>
      </c>
      <c r="E584" s="19">
        <v>1694</v>
      </c>
      <c r="F584" s="19">
        <v>1910</v>
      </c>
      <c r="G584" s="19">
        <v>1911</v>
      </c>
      <c r="H584" s="19">
        <v>2410</v>
      </c>
      <c r="I584" s="19">
        <v>2610</v>
      </c>
      <c r="J584" s="19">
        <v>2620</v>
      </c>
      <c r="K584" s="19">
        <v>2630</v>
      </c>
      <c r="L584" s="19">
        <v>2640</v>
      </c>
      <c r="M584" s="19">
        <v>2650</v>
      </c>
      <c r="N584" s="19">
        <v>2660</v>
      </c>
      <c r="O584" s="19">
        <v>2670</v>
      </c>
      <c r="P584" s="19">
        <v>2680</v>
      </c>
      <c r="Q584" s="19">
        <v>5111</v>
      </c>
      <c r="R584" s="19">
        <v>5112</v>
      </c>
      <c r="S584" s="19">
        <v>5113</v>
      </c>
      <c r="T584" s="19">
        <v>5114</v>
      </c>
      <c r="U584" s="19">
        <v>5115</v>
      </c>
    </row>
    <row r="585" spans="1:24" x14ac:dyDescent="0.35">
      <c r="A585" s="74" t="s">
        <v>1185</v>
      </c>
      <c r="B585" s="19">
        <v>5116</v>
      </c>
      <c r="C585" s="19">
        <v>5117</v>
      </c>
      <c r="D585" s="19">
        <v>5118</v>
      </c>
      <c r="E585" s="19">
        <v>5121</v>
      </c>
      <c r="F585" s="19">
        <v>5122</v>
      </c>
      <c r="G585" s="19">
        <v>5124</v>
      </c>
      <c r="H585" s="19">
        <v>5125</v>
      </c>
      <c r="I585" s="19">
        <v>5126</v>
      </c>
      <c r="J585" s="19">
        <v>5128</v>
      </c>
      <c r="K585" s="19">
        <v>5130</v>
      </c>
      <c r="L585" s="19">
        <v>5140</v>
      </c>
      <c r="M585" s="19">
        <v>5145</v>
      </c>
      <c r="N585" s="19">
        <v>5151</v>
      </c>
      <c r="O585" s="19">
        <v>5152</v>
      </c>
      <c r="P585" s="19">
        <v>5153</v>
      </c>
      <c r="Q585" s="19">
        <v>5154</v>
      </c>
      <c r="R585" s="19">
        <v>5155</v>
      </c>
      <c r="S585" s="19">
        <v>5158</v>
      </c>
      <c r="T585" s="19">
        <v>5161</v>
      </c>
      <c r="U585" s="19">
        <v>5162</v>
      </c>
    </row>
    <row r="586" spans="1:24" x14ac:dyDescent="0.35">
      <c r="A586" s="74" t="s">
        <v>1185</v>
      </c>
      <c r="B586" s="19">
        <v>5163</v>
      </c>
      <c r="C586" s="19">
        <v>5164</v>
      </c>
      <c r="D586" s="19">
        <v>5169</v>
      </c>
      <c r="E586" s="19">
        <v>5171</v>
      </c>
      <c r="F586" s="19">
        <v>5172</v>
      </c>
      <c r="G586" s="19">
        <v>5173</v>
      </c>
      <c r="H586" s="19">
        <v>5174</v>
      </c>
      <c r="I586" s="19">
        <v>5175</v>
      </c>
      <c r="J586" s="19">
        <v>5180</v>
      </c>
      <c r="K586" s="19">
        <v>5181</v>
      </c>
      <c r="L586" s="19">
        <v>5183</v>
      </c>
      <c r="M586" s="19">
        <v>5188</v>
      </c>
      <c r="N586" s="19">
        <v>5189</v>
      </c>
      <c r="O586" s="19">
        <v>5190</v>
      </c>
      <c r="P586" s="19">
        <v>5191</v>
      </c>
      <c r="Q586" s="19">
        <v>5192</v>
      </c>
      <c r="R586" s="19">
        <v>5193</v>
      </c>
      <c r="S586" s="19">
        <v>5194</v>
      </c>
      <c r="T586" s="19">
        <v>5195</v>
      </c>
      <c r="U586" s="19">
        <v>5197</v>
      </c>
    </row>
    <row r="587" spans="1:24" x14ac:dyDescent="0.35">
      <c r="B587" s="19">
        <v>5198</v>
      </c>
      <c r="C587" s="19">
        <v>5199</v>
      </c>
      <c r="D587" s="19">
        <v>5216</v>
      </c>
      <c r="E587" s="19">
        <v>5225</v>
      </c>
      <c r="F587" s="19">
        <v>5247</v>
      </c>
      <c r="G587" s="19">
        <v>5252</v>
      </c>
      <c r="H587" s="19">
        <v>5254</v>
      </c>
      <c r="I587" s="19">
        <v>5261</v>
      </c>
      <c r="J587" s="19">
        <v>5262</v>
      </c>
      <c r="K587" s="19">
        <v>5263</v>
      </c>
      <c r="L587" s="19">
        <v>5264</v>
      </c>
      <c r="M587" s="19">
        <v>5269</v>
      </c>
      <c r="N587" s="19">
        <v>5271</v>
      </c>
      <c r="O587" s="19">
        <v>5272</v>
      </c>
      <c r="P587" s="19">
        <v>5273</v>
      </c>
      <c r="Q587" s="19">
        <v>5274</v>
      </c>
      <c r="R587" s="19">
        <v>5275</v>
      </c>
      <c r="S587" s="19">
        <v>5284</v>
      </c>
      <c r="T587" s="19">
        <v>5285</v>
      </c>
      <c r="U587" s="19">
        <v>5291</v>
      </c>
    </row>
    <row r="588" spans="1:24" x14ac:dyDescent="0.35">
      <c r="B588" s="19">
        <v>5295</v>
      </c>
      <c r="C588" s="19">
        <v>5297</v>
      </c>
      <c r="D588" s="19">
        <v>5299</v>
      </c>
      <c r="E588" s="19">
        <v>5920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0"/>
    </row>
    <row r="589" spans="1:24" x14ac:dyDescent="0.35">
      <c r="A589" s="74">
        <v>968</v>
      </c>
      <c r="B589" s="19">
        <v>1140</v>
      </c>
      <c r="C589" s="19">
        <v>1150</v>
      </c>
      <c r="D589" s="19">
        <v>1240</v>
      </c>
      <c r="E589" s="19">
        <v>1312</v>
      </c>
      <c r="F589" s="19">
        <v>1314</v>
      </c>
      <c r="G589" s="19">
        <v>1319</v>
      </c>
      <c r="H589" s="19">
        <v>1324</v>
      </c>
      <c r="I589" s="19">
        <v>1351</v>
      </c>
      <c r="J589" s="19">
        <v>1352</v>
      </c>
      <c r="K589" s="19">
        <v>1354</v>
      </c>
      <c r="L589" s="19">
        <v>1614</v>
      </c>
      <c r="M589" s="19">
        <v>1652</v>
      </c>
      <c r="N589" s="19">
        <v>5113</v>
      </c>
      <c r="O589" s="19">
        <v>5124</v>
      </c>
      <c r="P589" s="19">
        <v>5140</v>
      </c>
      <c r="Q589" s="19">
        <v>5145</v>
      </c>
      <c r="R589" s="19">
        <v>5152</v>
      </c>
      <c r="S589" s="19">
        <v>5153</v>
      </c>
      <c r="T589" s="19">
        <v>5154</v>
      </c>
      <c r="U589" s="19">
        <v>5155</v>
      </c>
    </row>
    <row r="590" spans="1:24" x14ac:dyDescent="0.35">
      <c r="A590" s="74" t="s">
        <v>1185</v>
      </c>
      <c r="B590" s="19">
        <v>5158</v>
      </c>
      <c r="C590" s="19">
        <v>5180</v>
      </c>
      <c r="D590" s="19">
        <v>5181</v>
      </c>
      <c r="E590" s="19">
        <v>5183</v>
      </c>
      <c r="F590" s="19">
        <v>5187</v>
      </c>
      <c r="G590" s="19">
        <v>5189</v>
      </c>
      <c r="H590" s="19">
        <v>5190</v>
      </c>
      <c r="I590" s="19">
        <v>5191</v>
      </c>
      <c r="J590" s="19">
        <v>5192</v>
      </c>
      <c r="K590" s="19">
        <v>5194</v>
      </c>
      <c r="L590" s="19">
        <v>5198</v>
      </c>
      <c r="M590" s="19">
        <v>5199</v>
      </c>
      <c r="N590" s="19">
        <v>5273</v>
      </c>
      <c r="O590" s="19">
        <v>5284</v>
      </c>
      <c r="P590" s="19">
        <v>5291</v>
      </c>
      <c r="Q590" s="19">
        <v>5297</v>
      </c>
      <c r="R590" s="19"/>
      <c r="S590" s="19"/>
      <c r="T590" s="19"/>
      <c r="U590" s="19"/>
    </row>
    <row r="591" spans="1:24" x14ac:dyDescent="0.35">
      <c r="A591" s="74">
        <v>970</v>
      </c>
      <c r="B591" s="19">
        <v>1130</v>
      </c>
      <c r="C591" s="19">
        <v>1140</v>
      </c>
      <c r="D591" s="19">
        <v>1240</v>
      </c>
      <c r="E591" s="19">
        <v>1319</v>
      </c>
      <c r="F591" s="19">
        <v>1410</v>
      </c>
      <c r="G591" s="19">
        <v>1420</v>
      </c>
      <c r="H591" s="19">
        <v>1430</v>
      </c>
      <c r="I591" s="19">
        <v>1440</v>
      </c>
      <c r="J591" s="19">
        <v>1450</v>
      </c>
      <c r="K591" s="19">
        <v>2110</v>
      </c>
      <c r="L591" s="19">
        <v>2120</v>
      </c>
      <c r="M591" s="19">
        <v>2130</v>
      </c>
      <c r="N591" s="19">
        <v>2210</v>
      </c>
      <c r="O591" s="19">
        <v>2310</v>
      </c>
      <c r="P591" s="19">
        <v>2350</v>
      </c>
      <c r="Q591" s="19">
        <v>2370</v>
      </c>
      <c r="R591" s="19">
        <v>2410</v>
      </c>
      <c r="S591" s="19">
        <v>2430</v>
      </c>
      <c r="T591" s="19">
        <v>2450</v>
      </c>
      <c r="U591" s="19">
        <v>2510</v>
      </c>
      <c r="V591" s="67"/>
    </row>
    <row r="592" spans="1:24" x14ac:dyDescent="0.35">
      <c r="A592" s="74" t="s">
        <v>1185</v>
      </c>
      <c r="B592" s="19">
        <v>5111</v>
      </c>
      <c r="C592" s="19">
        <v>5116</v>
      </c>
      <c r="D592" s="19">
        <v>5117</v>
      </c>
      <c r="E592" s="19">
        <v>5124</v>
      </c>
      <c r="F592" s="19">
        <v>5125</v>
      </c>
      <c r="G592" s="19">
        <v>5151</v>
      </c>
      <c r="H592" s="19">
        <v>5152</v>
      </c>
      <c r="I592" s="19">
        <v>5153</v>
      </c>
      <c r="J592" s="19">
        <v>5154</v>
      </c>
      <c r="K592" s="19">
        <v>5158</v>
      </c>
      <c r="L592" s="19">
        <v>5172</v>
      </c>
      <c r="M592" s="19">
        <v>5180</v>
      </c>
      <c r="N592" s="19">
        <v>5181</v>
      </c>
      <c r="O592" s="19">
        <v>5183</v>
      </c>
      <c r="P592" s="19">
        <v>5189</v>
      </c>
      <c r="Q592" s="19">
        <v>5190</v>
      </c>
      <c r="R592" s="19">
        <v>5191</v>
      </c>
      <c r="S592" s="19">
        <v>5192</v>
      </c>
      <c r="T592" s="19">
        <v>5194</v>
      </c>
      <c r="U592" s="19">
        <v>5199</v>
      </c>
    </row>
    <row r="593" spans="1:22" x14ac:dyDescent="0.35">
      <c r="A593" s="74">
        <v>972</v>
      </c>
      <c r="B593" s="19">
        <v>5115</v>
      </c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67"/>
    </row>
    <row r="594" spans="1:22" x14ac:dyDescent="0.35">
      <c r="A594" s="74">
        <v>973</v>
      </c>
      <c r="B594" s="19">
        <v>5115</v>
      </c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67"/>
    </row>
    <row r="595" spans="1:22" x14ac:dyDescent="0.35">
      <c r="A595" s="74">
        <v>974</v>
      </c>
      <c r="B595" s="19">
        <v>3205</v>
      </c>
      <c r="C595" s="19">
        <v>3210</v>
      </c>
      <c r="D595" s="19">
        <v>3213</v>
      </c>
      <c r="E595" s="19">
        <v>3215</v>
      </c>
      <c r="F595" s="19">
        <v>3220</v>
      </c>
      <c r="G595" s="19">
        <v>3225</v>
      </c>
      <c r="H595" s="19">
        <v>3260</v>
      </c>
      <c r="I595" s="19">
        <v>6505</v>
      </c>
      <c r="J595" s="19">
        <v>6510</v>
      </c>
      <c r="K595" s="19">
        <v>6511</v>
      </c>
      <c r="L595" s="19">
        <v>6515</v>
      </c>
      <c r="M595" s="19">
        <v>6525</v>
      </c>
      <c r="N595" s="19">
        <v>6560</v>
      </c>
      <c r="O595" s="19">
        <v>9720</v>
      </c>
      <c r="P595" s="19">
        <v>9721</v>
      </c>
      <c r="Q595" s="19">
        <v>9722</v>
      </c>
      <c r="R595" s="19">
        <v>9723</v>
      </c>
      <c r="S595" s="19">
        <v>9584</v>
      </c>
      <c r="T595" s="19"/>
      <c r="U595" s="19"/>
      <c r="V595" s="17"/>
    </row>
    <row r="596" spans="1:22" x14ac:dyDescent="0.35">
      <c r="A596" s="74">
        <v>975</v>
      </c>
      <c r="B596" s="19">
        <v>3205</v>
      </c>
      <c r="C596" s="19">
        <v>3210</v>
      </c>
      <c r="D596" s="19">
        <v>3213</v>
      </c>
      <c r="E596" s="19">
        <v>3215</v>
      </c>
      <c r="F596" s="19">
        <v>3220</v>
      </c>
      <c r="G596" s="19">
        <v>3225</v>
      </c>
      <c r="H596" s="19">
        <v>3260</v>
      </c>
      <c r="I596" s="19">
        <v>6505</v>
      </c>
      <c r="J596" s="19">
        <v>6510</v>
      </c>
      <c r="K596" s="19">
        <v>6511</v>
      </c>
      <c r="L596" s="19">
        <v>6515</v>
      </c>
      <c r="M596" s="19">
        <v>6525</v>
      </c>
      <c r="N596" s="19">
        <v>6560</v>
      </c>
      <c r="O596" s="19">
        <v>9720</v>
      </c>
      <c r="P596" s="19">
        <v>9721</v>
      </c>
      <c r="Q596" s="19">
        <v>9722</v>
      </c>
      <c r="R596" s="19">
        <v>9723</v>
      </c>
      <c r="S596" s="19">
        <v>9584</v>
      </c>
      <c r="T596" s="19"/>
      <c r="U596" s="19"/>
      <c r="V596" s="17"/>
    </row>
    <row r="597" spans="1:22" x14ac:dyDescent="0.35">
      <c r="A597" s="74">
        <v>977</v>
      </c>
      <c r="B597" s="19">
        <v>1205</v>
      </c>
      <c r="C597" s="19">
        <v>1230</v>
      </c>
      <c r="D597" s="19">
        <v>1273</v>
      </c>
      <c r="E597" s="19">
        <v>1278</v>
      </c>
      <c r="F597" s="19">
        <v>1280</v>
      </c>
      <c r="G597" s="19">
        <v>1312</v>
      </c>
      <c r="H597" s="19">
        <v>1319</v>
      </c>
      <c r="I597" s="19">
        <v>1320</v>
      </c>
      <c r="J597" s="19">
        <v>1350</v>
      </c>
      <c r="K597" s="19">
        <v>1351</v>
      </c>
      <c r="L597" s="19">
        <v>1353</v>
      </c>
      <c r="M597" s="19">
        <v>1383</v>
      </c>
      <c r="N597" s="19">
        <v>5152</v>
      </c>
      <c r="O597" s="19">
        <v>5155</v>
      </c>
      <c r="P597" s="19">
        <v>5157</v>
      </c>
      <c r="Q597" s="19">
        <v>5187</v>
      </c>
      <c r="R597" s="19">
        <v>5199</v>
      </c>
      <c r="S597" s="19">
        <v>5258</v>
      </c>
      <c r="T597" s="19">
        <v>9920</v>
      </c>
      <c r="U597" s="19"/>
      <c r="V597" s="17"/>
    </row>
    <row r="598" spans="1:22" x14ac:dyDescent="0.35">
      <c r="A598" s="74">
        <v>979</v>
      </c>
      <c r="B598" s="19">
        <v>1319</v>
      </c>
      <c r="C598" s="19">
        <v>1353</v>
      </c>
      <c r="D598" s="19">
        <v>1354</v>
      </c>
      <c r="E598" s="19">
        <v>1420</v>
      </c>
      <c r="F598" s="19">
        <v>1430</v>
      </c>
      <c r="G598" s="19">
        <v>1440</v>
      </c>
      <c r="H598" s="19">
        <v>5111</v>
      </c>
      <c r="I598" s="19">
        <v>9920</v>
      </c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7"/>
    </row>
    <row r="599" spans="1:22" x14ac:dyDescent="0.35">
      <c r="A599" s="74">
        <v>981</v>
      </c>
      <c r="B599" s="19">
        <v>1420</v>
      </c>
      <c r="C599" s="19">
        <v>1430</v>
      </c>
      <c r="D599" s="19">
        <v>1440</v>
      </c>
      <c r="E599" s="19">
        <v>1510</v>
      </c>
      <c r="F599" s="19">
        <v>5111</v>
      </c>
      <c r="G599" s="19">
        <v>5112</v>
      </c>
      <c r="H599" s="19">
        <v>5151</v>
      </c>
      <c r="I599" s="19">
        <v>5152</v>
      </c>
      <c r="J599" s="19">
        <v>5153</v>
      </c>
      <c r="K599" s="19">
        <v>5154</v>
      </c>
      <c r="L599" s="19">
        <v>5158</v>
      </c>
      <c r="M599" s="19">
        <v>5199</v>
      </c>
      <c r="N599" s="19"/>
      <c r="O599" s="19"/>
      <c r="P599" s="19"/>
      <c r="Q599" s="19"/>
      <c r="R599" s="19"/>
      <c r="S599" s="19"/>
      <c r="T599" s="19"/>
      <c r="U599" s="19"/>
      <c r="V599" s="17"/>
    </row>
    <row r="600" spans="1:22" x14ac:dyDescent="0.35">
      <c r="A600" s="74">
        <v>984</v>
      </c>
      <c r="B600" s="19">
        <v>1319</v>
      </c>
      <c r="C600" s="19">
        <v>1349</v>
      </c>
      <c r="D600" s="19">
        <v>1619</v>
      </c>
      <c r="E600" s="19">
        <v>5111</v>
      </c>
      <c r="F600" s="19">
        <v>5112</v>
      </c>
      <c r="G600" s="19">
        <v>5113</v>
      </c>
      <c r="H600" s="19">
        <v>5114</v>
      </c>
      <c r="I600" s="19">
        <v>5115</v>
      </c>
      <c r="J600" s="19">
        <v>5116</v>
      </c>
      <c r="K600" s="19">
        <v>5117</v>
      </c>
      <c r="L600" s="19">
        <v>5118</v>
      </c>
      <c r="M600" s="19">
        <v>5121</v>
      </c>
      <c r="N600" s="19">
        <v>5122</v>
      </c>
      <c r="O600" s="19">
        <v>5124</v>
      </c>
      <c r="P600" s="19">
        <v>5125</v>
      </c>
      <c r="Q600" s="19">
        <v>5126</v>
      </c>
      <c r="R600" s="19">
        <v>5127</v>
      </c>
      <c r="S600" s="19">
        <v>5128</v>
      </c>
      <c r="T600" s="19">
        <v>5130</v>
      </c>
      <c r="U600" s="19">
        <v>5140</v>
      </c>
      <c r="V600" s="17"/>
    </row>
    <row r="601" spans="1:22" x14ac:dyDescent="0.35">
      <c r="A601" s="77" t="s">
        <v>1185</v>
      </c>
      <c r="B601" s="19">
        <v>5145</v>
      </c>
      <c r="C601" s="19">
        <v>5148</v>
      </c>
      <c r="D601" s="19">
        <v>5149</v>
      </c>
      <c r="E601" s="19">
        <v>5151</v>
      </c>
      <c r="F601" s="19">
        <v>5152</v>
      </c>
      <c r="G601" s="19">
        <v>5153</v>
      </c>
      <c r="H601" s="19">
        <v>5154</v>
      </c>
      <c r="I601" s="19">
        <v>5155</v>
      </c>
      <c r="J601" s="19">
        <v>5158</v>
      </c>
      <c r="K601" s="19">
        <v>5161</v>
      </c>
      <c r="L601" s="19">
        <v>5162</v>
      </c>
      <c r="M601" s="19">
        <v>5163</v>
      </c>
      <c r="N601" s="19">
        <v>5164</v>
      </c>
      <c r="O601" s="19">
        <v>5169</v>
      </c>
      <c r="P601" s="19">
        <v>5171</v>
      </c>
      <c r="Q601" s="19">
        <v>5172</v>
      </c>
      <c r="R601" s="19">
        <v>5173</v>
      </c>
      <c r="S601" s="19">
        <v>5187</v>
      </c>
      <c r="T601" s="19">
        <v>5190</v>
      </c>
      <c r="U601" s="19">
        <v>5191</v>
      </c>
      <c r="V601" s="17"/>
    </row>
    <row r="602" spans="1:22" x14ac:dyDescent="0.35">
      <c r="A602" s="77" t="s">
        <v>1185</v>
      </c>
      <c r="B602" s="19">
        <v>5192</v>
      </c>
      <c r="C602" s="19">
        <v>5195</v>
      </c>
      <c r="D602" s="19">
        <v>5197</v>
      </c>
      <c r="E602" s="19">
        <v>5198</v>
      </c>
      <c r="F602" s="19">
        <v>5199</v>
      </c>
      <c r="G602" s="19">
        <v>5213</v>
      </c>
      <c r="H602" s="19">
        <v>5225</v>
      </c>
      <c r="I602" s="19">
        <v>5227</v>
      </c>
      <c r="J602" s="19">
        <v>5228</v>
      </c>
      <c r="K602" s="19">
        <v>5284</v>
      </c>
      <c r="L602" s="19">
        <v>5285</v>
      </c>
      <c r="M602" s="19">
        <v>5286</v>
      </c>
      <c r="N602" s="19">
        <v>5287</v>
      </c>
      <c r="O602" s="19"/>
      <c r="P602" s="19"/>
      <c r="Q602" s="19"/>
      <c r="R602" s="19"/>
      <c r="S602" s="19"/>
      <c r="T602" s="19"/>
      <c r="U602" s="19"/>
      <c r="V602" s="17"/>
    </row>
    <row r="603" spans="1:22" x14ac:dyDescent="0.35">
      <c r="A603" s="74">
        <v>985</v>
      </c>
      <c r="B603" s="19">
        <v>1319</v>
      </c>
      <c r="C603" s="19">
        <v>1320</v>
      </c>
      <c r="D603" s="19">
        <v>1352</v>
      </c>
      <c r="E603" s="19">
        <v>1359</v>
      </c>
      <c r="F603" s="19">
        <v>1619</v>
      </c>
      <c r="G603" s="19">
        <v>5111</v>
      </c>
      <c r="H603" s="19">
        <v>5112</v>
      </c>
      <c r="I603" s="19">
        <v>5113</v>
      </c>
      <c r="J603" s="19">
        <v>5114</v>
      </c>
      <c r="K603" s="19">
        <v>5115</v>
      </c>
      <c r="L603" s="19">
        <v>5116</v>
      </c>
      <c r="M603" s="19">
        <v>5117</v>
      </c>
      <c r="N603" s="19">
        <v>5118</v>
      </c>
      <c r="O603" s="19">
        <v>5121</v>
      </c>
      <c r="P603" s="19">
        <v>5122</v>
      </c>
      <c r="Q603" s="19">
        <v>5124</v>
      </c>
      <c r="R603" s="19">
        <v>5125</v>
      </c>
      <c r="S603" s="19">
        <v>5126</v>
      </c>
      <c r="T603" s="19">
        <v>5127</v>
      </c>
      <c r="U603" s="19">
        <v>5128</v>
      </c>
      <c r="V603" s="17"/>
    </row>
    <row r="604" spans="1:22" x14ac:dyDescent="0.35">
      <c r="A604" s="74" t="s">
        <v>1185</v>
      </c>
      <c r="B604" s="19">
        <v>5130</v>
      </c>
      <c r="C604" s="19">
        <v>5140</v>
      </c>
      <c r="D604" s="19">
        <v>5145</v>
      </c>
      <c r="E604" s="19">
        <v>5148</v>
      </c>
      <c r="F604" s="19">
        <v>5149</v>
      </c>
      <c r="G604" s="19">
        <v>5151</v>
      </c>
      <c r="H604" s="19">
        <v>5152</v>
      </c>
      <c r="I604" s="19">
        <v>5153</v>
      </c>
      <c r="J604" s="19">
        <v>5154</v>
      </c>
      <c r="K604" s="19">
        <v>5155</v>
      </c>
      <c r="L604" s="19">
        <v>5158</v>
      </c>
      <c r="M604" s="19">
        <v>5161</v>
      </c>
      <c r="N604" s="19">
        <v>5162</v>
      </c>
      <c r="O604" s="19">
        <v>5163</v>
      </c>
      <c r="P604" s="19">
        <v>5164</v>
      </c>
      <c r="Q604" s="19">
        <v>5169</v>
      </c>
      <c r="R604" s="19">
        <v>5171</v>
      </c>
      <c r="S604" s="19">
        <v>5172</v>
      </c>
      <c r="T604" s="19">
        <v>5190</v>
      </c>
      <c r="U604" s="19">
        <v>5191</v>
      </c>
      <c r="V604" s="17"/>
    </row>
    <row r="605" spans="1:22" x14ac:dyDescent="0.35">
      <c r="A605" s="74" t="s">
        <v>1185</v>
      </c>
      <c r="B605" s="19">
        <v>5192</v>
      </c>
      <c r="C605" s="19">
        <v>5195</v>
      </c>
      <c r="D605" s="19">
        <v>5197</v>
      </c>
      <c r="E605" s="19">
        <v>5198</v>
      </c>
      <c r="F605" s="19">
        <v>5199</v>
      </c>
      <c r="G605" s="19">
        <v>5213</v>
      </c>
      <c r="H605" s="19">
        <v>5225</v>
      </c>
      <c r="I605" s="19">
        <v>5227</v>
      </c>
      <c r="J605" s="19">
        <v>5284</v>
      </c>
      <c r="K605" s="19">
        <v>5285</v>
      </c>
      <c r="L605" s="19">
        <v>5286</v>
      </c>
      <c r="M605" s="19">
        <v>5287</v>
      </c>
      <c r="N605" s="19">
        <v>9920</v>
      </c>
      <c r="O605" s="19"/>
      <c r="P605" s="19"/>
      <c r="Q605" s="19"/>
      <c r="R605" s="19"/>
      <c r="S605" s="19"/>
      <c r="T605" s="19"/>
      <c r="U605" s="19"/>
      <c r="V605" s="17"/>
    </row>
    <row r="606" spans="1:22" x14ac:dyDescent="0.35">
      <c r="A606" s="74">
        <v>986</v>
      </c>
      <c r="B606" s="19">
        <v>1319</v>
      </c>
      <c r="C606" s="19">
        <v>1383</v>
      </c>
      <c r="D606" s="19">
        <v>1410</v>
      </c>
      <c r="E606" s="19">
        <v>1420</v>
      </c>
      <c r="F606" s="19">
        <v>1510</v>
      </c>
      <c r="G606" s="19">
        <v>5111</v>
      </c>
      <c r="H606" s="19">
        <v>5112</v>
      </c>
      <c r="I606" s="19">
        <v>5113</v>
      </c>
      <c r="J606" s="19">
        <v>5114</v>
      </c>
      <c r="K606" s="19">
        <v>5115</v>
      </c>
      <c r="L606" s="19">
        <v>5116</v>
      </c>
      <c r="M606" s="19">
        <v>5117</v>
      </c>
      <c r="N606" s="19">
        <v>5118</v>
      </c>
      <c r="O606" s="19">
        <v>5119</v>
      </c>
      <c r="P606" s="19">
        <v>5121</v>
      </c>
      <c r="Q606" s="19">
        <v>5122</v>
      </c>
      <c r="R606" s="19">
        <v>5124</v>
      </c>
      <c r="S606" s="19">
        <v>5125</v>
      </c>
      <c r="T606" s="19">
        <v>5126</v>
      </c>
      <c r="U606" s="19">
        <v>5130</v>
      </c>
      <c r="V606" s="17"/>
    </row>
    <row r="607" spans="1:22" x14ac:dyDescent="0.35">
      <c r="A607" s="74" t="s">
        <v>1185</v>
      </c>
      <c r="B607" s="19">
        <v>5140</v>
      </c>
      <c r="C607" s="19">
        <v>5145</v>
      </c>
      <c r="D607" s="19">
        <v>5151</v>
      </c>
      <c r="E607" s="19">
        <v>5152</v>
      </c>
      <c r="F607" s="19">
        <v>5153</v>
      </c>
      <c r="G607" s="19">
        <v>5154</v>
      </c>
      <c r="H607" s="19">
        <v>5155</v>
      </c>
      <c r="I607" s="19">
        <v>5157</v>
      </c>
      <c r="J607" s="19">
        <v>5158</v>
      </c>
      <c r="K607" s="19">
        <v>5161</v>
      </c>
      <c r="L607" s="19">
        <v>5162</v>
      </c>
      <c r="M607" s="19">
        <v>5163</v>
      </c>
      <c r="N607" s="19">
        <v>5164</v>
      </c>
      <c r="O607" s="19">
        <v>5169</v>
      </c>
      <c r="P607" s="19">
        <v>5171</v>
      </c>
      <c r="Q607" s="19">
        <v>5172</v>
      </c>
      <c r="R607" s="19">
        <v>5180</v>
      </c>
      <c r="S607" s="19">
        <v>5181</v>
      </c>
      <c r="T607" s="19">
        <v>5183</v>
      </c>
      <c r="U607" s="19">
        <v>5187</v>
      </c>
      <c r="V607" s="17"/>
    </row>
    <row r="608" spans="1:22" x14ac:dyDescent="0.35">
      <c r="A608" s="74" t="s">
        <v>1185</v>
      </c>
      <c r="B608" s="19">
        <v>5188</v>
      </c>
      <c r="C608" s="19">
        <v>5189</v>
      </c>
      <c r="D608" s="19">
        <v>5190</v>
      </c>
      <c r="E608" s="19">
        <v>5191</v>
      </c>
      <c r="F608" s="19">
        <v>5192</v>
      </c>
      <c r="G608" s="19">
        <v>5194</v>
      </c>
      <c r="H608" s="19">
        <v>5195</v>
      </c>
      <c r="I608" s="19">
        <v>5196</v>
      </c>
      <c r="J608" s="19">
        <v>5197</v>
      </c>
      <c r="K608" s="19">
        <v>5198</v>
      </c>
      <c r="L608" s="19">
        <v>5199</v>
      </c>
      <c r="M608" s="19"/>
      <c r="N608" s="19"/>
      <c r="O608" s="19"/>
      <c r="P608" s="19"/>
      <c r="Q608" s="19"/>
      <c r="R608" s="19"/>
      <c r="S608" s="19"/>
      <c r="T608" s="19"/>
      <c r="U608" s="19"/>
      <c r="V608" s="17"/>
    </row>
    <row r="609" spans="1:23" x14ac:dyDescent="0.35">
      <c r="A609" s="74">
        <v>990</v>
      </c>
      <c r="B609" s="19">
        <v>1140</v>
      </c>
      <c r="C609" s="19">
        <v>1205</v>
      </c>
      <c r="D609" s="19">
        <v>1210</v>
      </c>
      <c r="E609" s="19">
        <v>1215</v>
      </c>
      <c r="F609" s="19">
        <v>1220</v>
      </c>
      <c r="G609" s="19">
        <v>1230</v>
      </c>
      <c r="H609" s="19">
        <v>1240</v>
      </c>
      <c r="I609" s="19">
        <v>1311</v>
      </c>
      <c r="J609" s="19">
        <v>1312</v>
      </c>
      <c r="K609" s="19">
        <v>1313</v>
      </c>
      <c r="L609" s="19">
        <v>1314</v>
      </c>
      <c r="M609" s="19">
        <v>1316</v>
      </c>
      <c r="N609" s="19">
        <v>1317</v>
      </c>
      <c r="O609" s="19">
        <v>1318</v>
      </c>
      <c r="P609" s="19">
        <v>1319</v>
      </c>
      <c r="Q609" s="19">
        <v>1320</v>
      </c>
      <c r="R609" s="19">
        <v>1322</v>
      </c>
      <c r="S609" s="19">
        <v>1328</v>
      </c>
      <c r="T609" s="19">
        <v>1342</v>
      </c>
      <c r="U609" s="19">
        <v>1344</v>
      </c>
      <c r="W609" s="17"/>
    </row>
    <row r="610" spans="1:23" x14ac:dyDescent="0.35">
      <c r="A610" s="74" t="s">
        <v>1185</v>
      </c>
      <c r="B610" s="19">
        <v>1349</v>
      </c>
      <c r="C610" s="19">
        <v>1350</v>
      </c>
      <c r="D610" s="19">
        <v>1351</v>
      </c>
      <c r="E610" s="19">
        <v>1352</v>
      </c>
      <c r="F610" s="19">
        <v>1353</v>
      </c>
      <c r="G610" s="19">
        <v>1354</v>
      </c>
      <c r="H610" s="19">
        <v>1355</v>
      </c>
      <c r="I610" s="19">
        <v>1359</v>
      </c>
      <c r="J610" s="19">
        <v>1383</v>
      </c>
      <c r="K610" s="19">
        <v>1410</v>
      </c>
      <c r="L610" s="19">
        <v>1420</v>
      </c>
      <c r="M610" s="19">
        <v>1430</v>
      </c>
      <c r="N610" s="19">
        <v>1440</v>
      </c>
      <c r="O610" s="19">
        <v>1450</v>
      </c>
      <c r="P610" s="19">
        <v>1510</v>
      </c>
      <c r="Q610" s="19">
        <v>1614</v>
      </c>
      <c r="R610" s="19">
        <v>1622</v>
      </c>
      <c r="S610" s="19">
        <v>1653</v>
      </c>
      <c r="T610" s="19">
        <v>1694</v>
      </c>
      <c r="U610" s="19">
        <v>1820</v>
      </c>
    </row>
    <row r="611" spans="1:23" x14ac:dyDescent="0.35">
      <c r="A611" s="74" t="s">
        <v>1185</v>
      </c>
      <c r="B611" s="19">
        <v>1910</v>
      </c>
      <c r="C611" s="19">
        <v>1911</v>
      </c>
      <c r="D611" s="19">
        <v>1972</v>
      </c>
      <c r="E611" s="19">
        <v>2110</v>
      </c>
      <c r="F611" s="19">
        <v>2120</v>
      </c>
      <c r="G611" s="19">
        <v>2130</v>
      </c>
      <c r="H611" s="19">
        <v>2140</v>
      </c>
      <c r="I611" s="19">
        <v>2220</v>
      </c>
      <c r="J611" s="19">
        <v>2310</v>
      </c>
      <c r="K611" s="19">
        <v>2320</v>
      </c>
      <c r="L611" s="19">
        <v>2350</v>
      </c>
      <c r="M611" s="19">
        <v>2360</v>
      </c>
      <c r="N611" s="19">
        <v>2370</v>
      </c>
      <c r="O611" s="19">
        <v>2380</v>
      </c>
      <c r="P611" s="19">
        <v>2410</v>
      </c>
      <c r="Q611" s="19">
        <v>2420</v>
      </c>
      <c r="R611" s="19">
        <v>2430</v>
      </c>
      <c r="S611" s="19">
        <v>2440</v>
      </c>
      <c r="T611" s="19">
        <v>2450</v>
      </c>
      <c r="U611" s="19">
        <v>2460</v>
      </c>
    </row>
    <row r="612" spans="1:23" x14ac:dyDescent="0.35">
      <c r="A612" s="74" t="s">
        <v>1185</v>
      </c>
      <c r="B612" s="19">
        <v>2470</v>
      </c>
      <c r="C612" s="19">
        <v>2510</v>
      </c>
      <c r="D612" s="19">
        <v>5111</v>
      </c>
      <c r="E612" s="19">
        <v>5112</v>
      </c>
      <c r="F612" s="19">
        <v>5113</v>
      </c>
      <c r="G612" s="19">
        <v>5114</v>
      </c>
      <c r="H612" s="19">
        <v>5115</v>
      </c>
      <c r="I612" s="19">
        <v>5116</v>
      </c>
      <c r="J612" s="19">
        <v>5117</v>
      </c>
      <c r="K612" s="19">
        <v>5118</v>
      </c>
      <c r="L612" s="19">
        <v>5121</v>
      </c>
      <c r="M612" s="19">
        <v>5122</v>
      </c>
      <c r="N612" s="19">
        <v>5124</v>
      </c>
      <c r="O612" s="19">
        <v>5125</v>
      </c>
      <c r="P612" s="19">
        <v>5126</v>
      </c>
      <c r="Q612" s="19">
        <v>5127</v>
      </c>
      <c r="R612" s="19">
        <v>5130</v>
      </c>
      <c r="S612" s="19">
        <v>5140</v>
      </c>
      <c r="T612" s="19">
        <v>5145</v>
      </c>
      <c r="U612" s="19">
        <v>5150</v>
      </c>
    </row>
    <row r="613" spans="1:23" x14ac:dyDescent="0.35">
      <c r="A613" s="74" t="s">
        <v>1185</v>
      </c>
      <c r="B613" s="19">
        <v>5151</v>
      </c>
      <c r="C613" s="19">
        <v>5152</v>
      </c>
      <c r="D613" s="19">
        <v>5153</v>
      </c>
      <c r="E613" s="19">
        <v>5154</v>
      </c>
      <c r="F613" s="19">
        <v>5155</v>
      </c>
      <c r="G613" s="19">
        <v>5158</v>
      </c>
      <c r="H613" s="19">
        <v>5161</v>
      </c>
      <c r="I613" s="19">
        <v>5162</v>
      </c>
      <c r="J613" s="19">
        <v>5163</v>
      </c>
      <c r="K613" s="19">
        <v>5164</v>
      </c>
      <c r="L613" s="19">
        <v>5167</v>
      </c>
      <c r="M613" s="19">
        <v>5169</v>
      </c>
      <c r="N613" s="19">
        <v>5171</v>
      </c>
      <c r="O613" s="19">
        <v>5172</v>
      </c>
      <c r="P613" s="19">
        <v>5173</v>
      </c>
      <c r="Q613" s="19">
        <v>5180</v>
      </c>
      <c r="R613" s="19">
        <v>5181</v>
      </c>
      <c r="S613" s="19">
        <v>5183</v>
      </c>
      <c r="T613" s="19">
        <v>5187</v>
      </c>
      <c r="U613" s="19">
        <v>5188</v>
      </c>
    </row>
    <row r="614" spans="1:23" x14ac:dyDescent="0.35">
      <c r="A614" s="74" t="s">
        <v>1185</v>
      </c>
      <c r="B614" s="19">
        <v>5189</v>
      </c>
      <c r="C614" s="19">
        <v>5190</v>
      </c>
      <c r="D614" s="19">
        <v>5191</v>
      </c>
      <c r="E614" s="19">
        <v>5192</v>
      </c>
      <c r="F614" s="19">
        <v>5194</v>
      </c>
      <c r="G614" s="19">
        <v>5195</v>
      </c>
      <c r="H614" s="19">
        <v>5196</v>
      </c>
      <c r="I614" s="19">
        <v>5197</v>
      </c>
      <c r="J614" s="19">
        <v>5198</v>
      </c>
      <c r="K614" s="19">
        <v>5199</v>
      </c>
      <c r="L614" s="19">
        <v>5216</v>
      </c>
      <c r="M614" s="19">
        <v>5225</v>
      </c>
      <c r="N614" s="19">
        <v>5227</v>
      </c>
      <c r="O614" s="19">
        <v>5247</v>
      </c>
      <c r="P614" s="19">
        <v>5253</v>
      </c>
      <c r="Q614" s="19">
        <v>5261</v>
      </c>
      <c r="R614" s="19">
        <v>5262</v>
      </c>
      <c r="S614" s="19">
        <v>5263</v>
      </c>
      <c r="T614" s="19">
        <v>5264</v>
      </c>
      <c r="U614" s="19">
        <v>5267</v>
      </c>
    </row>
    <row r="615" spans="1:23" x14ac:dyDescent="0.35">
      <c r="A615" s="74" t="s">
        <v>1185</v>
      </c>
      <c r="B615" s="19">
        <v>5268</v>
      </c>
      <c r="C615" s="19">
        <v>5269</v>
      </c>
      <c r="D615" s="19">
        <v>5271</v>
      </c>
      <c r="E615" s="19">
        <v>5272</v>
      </c>
      <c r="F615" s="19">
        <v>5273</v>
      </c>
      <c r="G615" s="19">
        <v>5285</v>
      </c>
      <c r="H615" s="19">
        <v>5291</v>
      </c>
      <c r="I615" s="19">
        <v>5910</v>
      </c>
      <c r="J615" s="19">
        <v>5920</v>
      </c>
      <c r="K615" s="19">
        <v>9920</v>
      </c>
      <c r="L615" s="19"/>
      <c r="M615" s="19"/>
      <c r="N615" s="19"/>
      <c r="O615" s="19"/>
      <c r="P615" s="19"/>
      <c r="Q615" s="19"/>
      <c r="R615" s="19"/>
      <c r="S615" s="19"/>
      <c r="T615" s="81"/>
      <c r="U615" s="81"/>
    </row>
    <row r="616" spans="1:23" x14ac:dyDescent="0.35">
      <c r="A616" s="74">
        <v>991</v>
      </c>
      <c r="B616" s="19">
        <v>1130</v>
      </c>
      <c r="C616" s="19">
        <v>1140</v>
      </c>
      <c r="D616" s="19">
        <v>1150</v>
      </c>
      <c r="E616" s="19">
        <v>1205</v>
      </c>
      <c r="F616" s="19">
        <v>1206</v>
      </c>
      <c r="G616" s="19">
        <v>1209</v>
      </c>
      <c r="H616" s="19">
        <v>1210</v>
      </c>
      <c r="I616" s="19">
        <v>1215</v>
      </c>
      <c r="J616" s="19">
        <v>1218</v>
      </c>
      <c r="K616" s="19">
        <v>1220</v>
      </c>
      <c r="L616" s="19">
        <v>1230</v>
      </c>
      <c r="M616" s="19">
        <v>1240</v>
      </c>
      <c r="N616" s="19">
        <v>1311</v>
      </c>
      <c r="O616" s="19">
        <v>1312</v>
      </c>
      <c r="P616" s="19">
        <v>1313</v>
      </c>
      <c r="Q616" s="19">
        <v>1314</v>
      </c>
      <c r="R616" s="19">
        <v>1316</v>
      </c>
      <c r="S616" s="19">
        <v>1317</v>
      </c>
      <c r="T616" s="19">
        <v>1318</v>
      </c>
      <c r="U616" s="19">
        <v>1319</v>
      </c>
    </row>
    <row r="617" spans="1:23" x14ac:dyDescent="0.35">
      <c r="B617" s="19">
        <v>1320</v>
      </c>
      <c r="C617" s="19">
        <v>1328</v>
      </c>
      <c r="D617" s="19">
        <v>1342</v>
      </c>
      <c r="E617" s="19">
        <v>1344</v>
      </c>
      <c r="F617" s="19">
        <v>1349</v>
      </c>
      <c r="G617" s="19">
        <v>1350</v>
      </c>
      <c r="H617" s="19">
        <v>1351</v>
      </c>
      <c r="I617" s="19">
        <v>1352</v>
      </c>
      <c r="J617" s="19">
        <v>1353</v>
      </c>
      <c r="K617" s="19">
        <v>1354</v>
      </c>
      <c r="L617" s="19">
        <v>1355</v>
      </c>
      <c r="M617" s="19">
        <v>1359</v>
      </c>
      <c r="N617" s="19">
        <v>1383</v>
      </c>
      <c r="O617" s="19">
        <v>1410</v>
      </c>
      <c r="P617" s="19">
        <v>1420</v>
      </c>
      <c r="Q617" s="19">
        <v>1430</v>
      </c>
      <c r="R617" s="19">
        <v>1440</v>
      </c>
      <c r="S617" s="19">
        <v>1450</v>
      </c>
      <c r="T617" s="19">
        <v>1510</v>
      </c>
      <c r="U617" s="19">
        <v>1614</v>
      </c>
    </row>
    <row r="618" spans="1:23" x14ac:dyDescent="0.35">
      <c r="A618" s="74" t="s">
        <v>1185</v>
      </c>
      <c r="B618" s="19">
        <v>1619</v>
      </c>
      <c r="C618" s="19">
        <v>1653</v>
      </c>
      <c r="D618" s="19">
        <v>1667</v>
      </c>
      <c r="E618" s="19">
        <v>1820</v>
      </c>
      <c r="F618" s="19">
        <v>1910</v>
      </c>
      <c r="G618" s="19">
        <v>1911</v>
      </c>
      <c r="H618" s="19">
        <v>1919</v>
      </c>
      <c r="I618" s="19">
        <v>1972</v>
      </c>
      <c r="J618" s="19">
        <v>2110</v>
      </c>
      <c r="K618" s="19">
        <v>2120</v>
      </c>
      <c r="L618" s="19">
        <v>2130</v>
      </c>
      <c r="M618" s="19">
        <v>2140</v>
      </c>
      <c r="N618" s="19">
        <v>2210</v>
      </c>
      <c r="O618" s="19">
        <v>2220</v>
      </c>
      <c r="P618" s="19">
        <v>2310</v>
      </c>
      <c r="Q618" s="19">
        <v>2320</v>
      </c>
      <c r="R618" s="19">
        <v>2350</v>
      </c>
      <c r="S618" s="19">
        <v>2360</v>
      </c>
      <c r="T618" s="19">
        <v>2370</v>
      </c>
      <c r="U618" s="19">
        <v>2380</v>
      </c>
    </row>
    <row r="619" spans="1:23" x14ac:dyDescent="0.35">
      <c r="A619" s="74" t="s">
        <v>1185</v>
      </c>
      <c r="B619" s="19">
        <v>2410</v>
      </c>
      <c r="C619" s="19">
        <v>2420</v>
      </c>
      <c r="D619" s="19">
        <v>2430</v>
      </c>
      <c r="E619" s="19">
        <v>2440</v>
      </c>
      <c r="F619" s="19">
        <v>2450</v>
      </c>
      <c r="G619" s="19">
        <v>2460</v>
      </c>
      <c r="H619" s="19">
        <v>2470</v>
      </c>
      <c r="I619" s="19">
        <v>2510</v>
      </c>
      <c r="J619" s="19">
        <v>5111</v>
      </c>
      <c r="K619" s="19">
        <v>5112</v>
      </c>
      <c r="L619" s="19">
        <v>5113</v>
      </c>
      <c r="M619" s="19">
        <v>5114</v>
      </c>
      <c r="N619" s="19">
        <v>5115</v>
      </c>
      <c r="O619" s="19">
        <v>5116</v>
      </c>
      <c r="P619" s="19">
        <v>5117</v>
      </c>
      <c r="Q619" s="19">
        <v>5118</v>
      </c>
      <c r="R619" s="19">
        <v>5121</v>
      </c>
      <c r="S619" s="19">
        <v>5122</v>
      </c>
      <c r="T619" s="19">
        <v>5124</v>
      </c>
      <c r="U619" s="19">
        <v>5125</v>
      </c>
    </row>
    <row r="620" spans="1:23" x14ac:dyDescent="0.35">
      <c r="A620" s="74" t="s">
        <v>1185</v>
      </c>
      <c r="B620" s="19">
        <v>5126</v>
      </c>
      <c r="C620" s="19">
        <v>5127</v>
      </c>
      <c r="D620" s="19">
        <v>5130</v>
      </c>
      <c r="E620" s="19">
        <v>5140</v>
      </c>
      <c r="F620" s="19">
        <v>5145</v>
      </c>
      <c r="G620" s="19">
        <v>5150</v>
      </c>
      <c r="H620" s="19">
        <v>5151</v>
      </c>
      <c r="I620" s="19">
        <v>5152</v>
      </c>
      <c r="J620" s="19">
        <v>5153</v>
      </c>
      <c r="K620" s="19">
        <v>5154</v>
      </c>
      <c r="L620" s="19">
        <v>5155</v>
      </c>
      <c r="M620" s="19">
        <v>5158</v>
      </c>
      <c r="N620" s="19">
        <v>5161</v>
      </c>
      <c r="O620" s="19">
        <v>5162</v>
      </c>
      <c r="P620" s="19">
        <v>5163</v>
      </c>
      <c r="Q620" s="19">
        <v>5164</v>
      </c>
      <c r="R620" s="19">
        <v>5169</v>
      </c>
      <c r="S620" s="19">
        <v>5171</v>
      </c>
      <c r="T620" s="19">
        <v>5172</v>
      </c>
      <c r="U620" s="19">
        <v>5173</v>
      </c>
    </row>
    <row r="621" spans="1:23" x14ac:dyDescent="0.35">
      <c r="A621" s="74" t="s">
        <v>1185</v>
      </c>
      <c r="B621" s="19">
        <v>5180</v>
      </c>
      <c r="C621" s="19">
        <v>5181</v>
      </c>
      <c r="D621" s="19">
        <v>5183</v>
      </c>
      <c r="E621" s="19">
        <v>5187</v>
      </c>
      <c r="F621" s="19">
        <v>5188</v>
      </c>
      <c r="G621" s="19">
        <v>5189</v>
      </c>
      <c r="H621" s="19">
        <v>5190</v>
      </c>
      <c r="I621" s="19">
        <v>5191</v>
      </c>
      <c r="J621" s="19">
        <v>5192</v>
      </c>
      <c r="K621" s="19">
        <v>5194</v>
      </c>
      <c r="L621" s="19">
        <v>5195</v>
      </c>
      <c r="M621" s="19">
        <v>5196</v>
      </c>
      <c r="N621" s="19">
        <v>5197</v>
      </c>
      <c r="O621" s="19">
        <v>5198</v>
      </c>
      <c r="P621" s="19">
        <v>5199</v>
      </c>
      <c r="Q621" s="19">
        <v>5216</v>
      </c>
      <c r="R621" s="19">
        <v>5225</v>
      </c>
      <c r="S621" s="19">
        <v>5227</v>
      </c>
      <c r="T621" s="19">
        <v>5247</v>
      </c>
      <c r="U621" s="19">
        <v>5253</v>
      </c>
    </row>
    <row r="622" spans="1:23" x14ac:dyDescent="0.35">
      <c r="A622" s="77" t="s">
        <v>1185</v>
      </c>
      <c r="B622" s="19">
        <v>5261</v>
      </c>
      <c r="C622" s="19">
        <v>5262</v>
      </c>
      <c r="D622" s="19">
        <v>5263</v>
      </c>
      <c r="E622" s="19">
        <v>5264</v>
      </c>
      <c r="F622" s="19">
        <v>5269</v>
      </c>
      <c r="G622" s="19">
        <v>5271</v>
      </c>
      <c r="H622" s="19">
        <v>5272</v>
      </c>
      <c r="I622" s="19">
        <v>5273</v>
      </c>
      <c r="J622" s="19">
        <v>5285</v>
      </c>
      <c r="K622" s="19">
        <v>5291</v>
      </c>
      <c r="L622" s="19">
        <v>5910</v>
      </c>
      <c r="M622" s="19">
        <v>5920</v>
      </c>
      <c r="N622" s="19">
        <v>9920</v>
      </c>
      <c r="O622" s="19"/>
      <c r="P622" s="19"/>
      <c r="Q622" s="19"/>
      <c r="R622" s="19"/>
      <c r="S622" s="19"/>
      <c r="T622" s="81"/>
      <c r="U622" s="81"/>
    </row>
    <row r="623" spans="1:23" x14ac:dyDescent="0.35">
      <c r="V623" s="17"/>
    </row>
    <row r="624" spans="1:23" ht="30.75" customHeight="1" x14ac:dyDescent="0.35">
      <c r="A624" s="85" t="s">
        <v>1287</v>
      </c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17"/>
    </row>
    <row r="625" spans="1:22" x14ac:dyDescent="0.35">
      <c r="A625" s="60"/>
      <c r="V625" s="17"/>
    </row>
  </sheetData>
  <sheetProtection autoFilter="0"/>
  <sortState xmlns:xlrd2="http://schemas.microsoft.com/office/spreadsheetml/2017/richdata2" ref="B2:U2">
    <sortCondition ref="B2"/>
  </sortState>
  <mergeCells count="2">
    <mergeCell ref="B1:U1"/>
    <mergeCell ref="A624:U6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84"/>
  <sheetViews>
    <sheetView workbookViewId="0">
      <pane ySplit="1" topLeftCell="A2" activePane="bottomLeft" state="frozen"/>
      <selection activeCell="D25" sqref="D25"/>
      <selection pane="bottomLeft" activeCell="A2" sqref="A2"/>
    </sheetView>
  </sheetViews>
  <sheetFormatPr defaultRowHeight="14.5" x14ac:dyDescent="0.35"/>
  <cols>
    <col min="1" max="1" width="9.1796875" style="13"/>
    <col min="2" max="3" width="9.1796875" style="9"/>
    <col min="4" max="4" width="11" style="9" customWidth="1"/>
    <col min="5" max="6" width="11.81640625" style="9" customWidth="1"/>
    <col min="7" max="7" width="13.453125" style="9" customWidth="1"/>
  </cols>
  <sheetData>
    <row r="1" spans="1:7" s="52" customFormat="1" ht="23" x14ac:dyDescent="0.25">
      <c r="A1" s="50" t="s">
        <v>1183</v>
      </c>
      <c r="B1" s="51" t="s">
        <v>1186</v>
      </c>
      <c r="C1" s="51" t="s">
        <v>1187</v>
      </c>
      <c r="D1" s="51" t="s">
        <v>1188</v>
      </c>
      <c r="E1" s="51" t="s">
        <v>1189</v>
      </c>
      <c r="F1" s="51" t="s">
        <v>1190</v>
      </c>
      <c r="G1" s="51" t="s">
        <v>1191</v>
      </c>
    </row>
    <row r="2" spans="1:7" x14ac:dyDescent="0.35">
      <c r="A2" s="12" t="s">
        <v>140</v>
      </c>
      <c r="B2" s="8" t="s">
        <v>495</v>
      </c>
      <c r="C2" s="8" t="s">
        <v>996</v>
      </c>
      <c r="D2" s="8" t="s">
        <v>571</v>
      </c>
      <c r="E2" s="8" t="s">
        <v>571</v>
      </c>
      <c r="F2" s="8" t="s">
        <v>175</v>
      </c>
      <c r="G2" s="8" t="s">
        <v>175</v>
      </c>
    </row>
    <row r="3" spans="1:7" x14ac:dyDescent="0.35">
      <c r="A3" s="12" t="s">
        <v>243</v>
      </c>
      <c r="B3" s="8" t="s">
        <v>491</v>
      </c>
      <c r="C3" s="8" t="s">
        <v>992</v>
      </c>
      <c r="D3" s="8" t="s">
        <v>565</v>
      </c>
      <c r="E3" s="8" t="s">
        <v>571</v>
      </c>
      <c r="F3" s="8" t="s">
        <v>376</v>
      </c>
      <c r="G3" s="8" t="s">
        <v>175</v>
      </c>
    </row>
    <row r="4" spans="1:7" x14ac:dyDescent="0.35">
      <c r="A4" s="12" t="s">
        <v>245</v>
      </c>
      <c r="B4" s="8" t="s">
        <v>516</v>
      </c>
      <c r="C4" s="8" t="s">
        <v>1000</v>
      </c>
      <c r="D4" s="8" t="s">
        <v>551</v>
      </c>
      <c r="E4" s="8" t="s">
        <v>1192</v>
      </c>
      <c r="F4" s="8" t="s">
        <v>1193</v>
      </c>
      <c r="G4" s="8" t="s">
        <v>1194</v>
      </c>
    </row>
    <row r="5" spans="1:7" x14ac:dyDescent="0.35">
      <c r="A5" s="12" t="s">
        <v>303</v>
      </c>
      <c r="B5" s="8" t="s">
        <v>480</v>
      </c>
      <c r="C5" s="8" t="s">
        <v>746</v>
      </c>
      <c r="D5" s="8" t="s">
        <v>561</v>
      </c>
      <c r="E5" s="8" t="s">
        <v>571</v>
      </c>
      <c r="F5" s="8" t="s">
        <v>208</v>
      </c>
      <c r="G5" s="8" t="s">
        <v>175</v>
      </c>
    </row>
    <row r="6" spans="1:7" x14ac:dyDescent="0.35">
      <c r="A6" s="12" t="s">
        <v>17</v>
      </c>
      <c r="B6" s="8" t="s">
        <v>483</v>
      </c>
      <c r="C6" s="8" t="s">
        <v>982</v>
      </c>
      <c r="D6" s="8" t="s">
        <v>561</v>
      </c>
      <c r="E6" s="8" t="s">
        <v>571</v>
      </c>
      <c r="F6" s="8" t="s">
        <v>208</v>
      </c>
      <c r="G6" s="8" t="s">
        <v>175</v>
      </c>
    </row>
    <row r="7" spans="1:7" x14ac:dyDescent="0.35">
      <c r="A7" s="12" t="s">
        <v>306</v>
      </c>
      <c r="B7" s="8" t="s">
        <v>487</v>
      </c>
      <c r="C7" s="8" t="s">
        <v>986</v>
      </c>
      <c r="D7" s="8" t="s">
        <v>561</v>
      </c>
      <c r="E7" s="8" t="s">
        <v>571</v>
      </c>
      <c r="F7" s="8" t="s">
        <v>208</v>
      </c>
      <c r="G7" s="8" t="s">
        <v>175</v>
      </c>
    </row>
    <row r="8" spans="1:7" x14ac:dyDescent="0.35">
      <c r="A8" s="12" t="s">
        <v>309</v>
      </c>
      <c r="B8" s="8" t="s">
        <v>499</v>
      </c>
      <c r="C8" s="8" t="s">
        <v>499</v>
      </c>
      <c r="D8" s="8" t="s">
        <v>571</v>
      </c>
      <c r="E8" s="8" t="s">
        <v>571</v>
      </c>
      <c r="F8" s="8" t="s">
        <v>175</v>
      </c>
      <c r="G8" s="8" t="s">
        <v>175</v>
      </c>
    </row>
    <row r="9" spans="1:7" x14ac:dyDescent="0.35">
      <c r="A9" s="12" t="s">
        <v>320</v>
      </c>
      <c r="B9" s="8" t="s">
        <v>497</v>
      </c>
      <c r="C9" s="8" t="s">
        <v>998</v>
      </c>
      <c r="D9" s="8" t="s">
        <v>565</v>
      </c>
      <c r="E9" s="8" t="s">
        <v>571</v>
      </c>
      <c r="F9" s="8" t="s">
        <v>376</v>
      </c>
      <c r="G9" s="8" t="s">
        <v>175</v>
      </c>
    </row>
    <row r="10" spans="1:7" x14ac:dyDescent="0.35">
      <c r="A10" s="12" t="s">
        <v>322</v>
      </c>
      <c r="B10" s="8" t="s">
        <v>497</v>
      </c>
      <c r="C10" s="8" t="s">
        <v>998</v>
      </c>
      <c r="D10" s="8" t="s">
        <v>565</v>
      </c>
      <c r="E10" s="8" t="s">
        <v>571</v>
      </c>
      <c r="F10" s="8" t="s">
        <v>376</v>
      </c>
      <c r="G10" s="8" t="s">
        <v>175</v>
      </c>
    </row>
    <row r="11" spans="1:7" x14ac:dyDescent="0.35">
      <c r="A11" s="12" t="s">
        <v>326</v>
      </c>
      <c r="B11" s="8" t="s">
        <v>485</v>
      </c>
      <c r="C11" s="8" t="s">
        <v>984</v>
      </c>
      <c r="D11" s="8" t="s">
        <v>1195</v>
      </c>
      <c r="E11" s="8" t="s">
        <v>1192</v>
      </c>
      <c r="F11" s="8" t="s">
        <v>1196</v>
      </c>
      <c r="G11" s="8" t="s">
        <v>1194</v>
      </c>
    </row>
    <row r="12" spans="1:7" x14ac:dyDescent="0.35">
      <c r="A12" s="12" t="s">
        <v>329</v>
      </c>
      <c r="B12" s="8" t="s">
        <v>493</v>
      </c>
      <c r="C12" s="8" t="s">
        <v>994</v>
      </c>
      <c r="D12" s="8" t="s">
        <v>551</v>
      </c>
      <c r="E12" s="8" t="s">
        <v>1192</v>
      </c>
      <c r="F12" s="8" t="s">
        <v>1193</v>
      </c>
      <c r="G12" s="8" t="s">
        <v>1194</v>
      </c>
    </row>
    <row r="13" spans="1:7" x14ac:dyDescent="0.35">
      <c r="A13" s="12" t="s">
        <v>335</v>
      </c>
      <c r="B13" s="8" t="s">
        <v>491</v>
      </c>
      <c r="C13" s="8" t="s">
        <v>992</v>
      </c>
      <c r="D13" s="8" t="s">
        <v>565</v>
      </c>
      <c r="E13" s="8" t="s">
        <v>571</v>
      </c>
      <c r="F13" s="8" t="s">
        <v>376</v>
      </c>
      <c r="G13" s="8" t="s">
        <v>175</v>
      </c>
    </row>
    <row r="14" spans="1:7" x14ac:dyDescent="0.35">
      <c r="A14" s="12" t="s">
        <v>339</v>
      </c>
      <c r="B14" s="8" t="s">
        <v>516</v>
      </c>
      <c r="C14" s="8" t="s">
        <v>1000</v>
      </c>
      <c r="D14" s="8" t="s">
        <v>551</v>
      </c>
      <c r="E14" s="8" t="s">
        <v>1192</v>
      </c>
      <c r="F14" s="8" t="s">
        <v>1193</v>
      </c>
      <c r="G14" s="8" t="s">
        <v>1194</v>
      </c>
    </row>
    <row r="15" spans="1:7" x14ac:dyDescent="0.35">
      <c r="A15" s="12" t="s">
        <v>345</v>
      </c>
      <c r="B15" s="8" t="s">
        <v>495</v>
      </c>
      <c r="C15" s="8" t="s">
        <v>996</v>
      </c>
      <c r="D15" s="8" t="s">
        <v>567</v>
      </c>
      <c r="E15" s="8" t="s">
        <v>571</v>
      </c>
      <c r="F15" s="8" t="s">
        <v>400</v>
      </c>
      <c r="G15" s="8" t="s">
        <v>175</v>
      </c>
    </row>
    <row r="16" spans="1:7" x14ac:dyDescent="0.35">
      <c r="A16" s="12" t="s">
        <v>348</v>
      </c>
      <c r="B16" s="8" t="s">
        <v>497</v>
      </c>
      <c r="C16" s="8" t="s">
        <v>998</v>
      </c>
      <c r="D16" s="8" t="s">
        <v>565</v>
      </c>
      <c r="E16" s="8" t="s">
        <v>571</v>
      </c>
      <c r="F16" s="8" t="s">
        <v>376</v>
      </c>
      <c r="G16" s="8" t="s">
        <v>175</v>
      </c>
    </row>
    <row r="17" spans="1:7" x14ac:dyDescent="0.35">
      <c r="A17" s="12" t="s">
        <v>350</v>
      </c>
      <c r="B17" s="8" t="s">
        <v>497</v>
      </c>
      <c r="C17" s="8" t="s">
        <v>998</v>
      </c>
      <c r="D17" s="8" t="s">
        <v>565</v>
      </c>
      <c r="E17" s="8" t="s">
        <v>571</v>
      </c>
      <c r="F17" s="8" t="s">
        <v>376</v>
      </c>
      <c r="G17" s="8" t="s">
        <v>175</v>
      </c>
    </row>
    <row r="18" spans="1:7" x14ac:dyDescent="0.35">
      <c r="A18" s="12" t="s">
        <v>356</v>
      </c>
      <c r="B18" s="8" t="s">
        <v>491</v>
      </c>
      <c r="C18" s="8" t="s">
        <v>992</v>
      </c>
      <c r="D18" s="8" t="s">
        <v>565</v>
      </c>
      <c r="E18" s="8" t="s">
        <v>571</v>
      </c>
      <c r="F18" s="8" t="s">
        <v>376</v>
      </c>
      <c r="G18" s="8" t="s">
        <v>175</v>
      </c>
    </row>
    <row r="19" spans="1:7" x14ac:dyDescent="0.35">
      <c r="A19" s="12" t="s">
        <v>378</v>
      </c>
      <c r="B19" s="8" t="s">
        <v>497</v>
      </c>
      <c r="C19" s="8" t="s">
        <v>998</v>
      </c>
      <c r="D19" s="8" t="s">
        <v>565</v>
      </c>
      <c r="E19" s="8" t="s">
        <v>571</v>
      </c>
      <c r="F19" s="8" t="s">
        <v>376</v>
      </c>
      <c r="G19" s="8" t="s">
        <v>175</v>
      </c>
    </row>
    <row r="20" spans="1:7" x14ac:dyDescent="0.35">
      <c r="A20" s="12" t="s">
        <v>405</v>
      </c>
      <c r="B20" s="8" t="s">
        <v>497</v>
      </c>
      <c r="C20" s="8" t="s">
        <v>998</v>
      </c>
      <c r="D20" s="8" t="s">
        <v>565</v>
      </c>
      <c r="E20" s="8" t="s">
        <v>571</v>
      </c>
      <c r="F20" s="8" t="s">
        <v>376</v>
      </c>
      <c r="G20" s="8" t="s">
        <v>175</v>
      </c>
    </row>
    <row r="21" spans="1:7" x14ac:dyDescent="0.35">
      <c r="A21" s="12" t="s">
        <v>416</v>
      </c>
      <c r="B21" s="8" t="s">
        <v>495</v>
      </c>
      <c r="C21" s="8" t="s">
        <v>996</v>
      </c>
      <c r="D21" s="8" t="s">
        <v>571</v>
      </c>
      <c r="E21" s="8" t="s">
        <v>571</v>
      </c>
      <c r="F21" s="8" t="s">
        <v>175</v>
      </c>
      <c r="G21" s="8" t="s">
        <v>175</v>
      </c>
    </row>
    <row r="22" spans="1:7" x14ac:dyDescent="0.35">
      <c r="A22" s="12" t="s">
        <v>430</v>
      </c>
      <c r="B22" s="8" t="s">
        <v>501</v>
      </c>
      <c r="C22" s="8" t="s">
        <v>984</v>
      </c>
      <c r="D22" s="8" t="s">
        <v>1192</v>
      </c>
      <c r="E22" s="8" t="s">
        <v>1192</v>
      </c>
      <c r="F22" s="8" t="s">
        <v>1197</v>
      </c>
      <c r="G22" s="8" t="s">
        <v>1194</v>
      </c>
    </row>
    <row r="23" spans="1:7" x14ac:dyDescent="0.35">
      <c r="A23" s="12" t="s">
        <v>505</v>
      </c>
      <c r="B23" s="8" t="s">
        <v>495</v>
      </c>
      <c r="C23" s="8" t="s">
        <v>996</v>
      </c>
      <c r="D23" s="8" t="s">
        <v>571</v>
      </c>
      <c r="E23" s="8" t="s">
        <v>571</v>
      </c>
      <c r="F23" s="8" t="s">
        <v>581</v>
      </c>
      <c r="G23" s="8" t="s">
        <v>581</v>
      </c>
    </row>
    <row r="24" spans="1:7" x14ac:dyDescent="0.35">
      <c r="A24" s="12" t="s">
        <v>514</v>
      </c>
      <c r="B24" s="8" t="s">
        <v>495</v>
      </c>
      <c r="C24" s="8" t="s">
        <v>996</v>
      </c>
      <c r="D24" s="8" t="s">
        <v>571</v>
      </c>
      <c r="E24" s="8" t="s">
        <v>571</v>
      </c>
      <c r="F24" s="8" t="s">
        <v>175</v>
      </c>
      <c r="G24" s="8" t="s">
        <v>175</v>
      </c>
    </row>
    <row r="25" spans="1:7" x14ac:dyDescent="0.35">
      <c r="A25" s="12" t="s">
        <v>557</v>
      </c>
      <c r="B25" s="8" t="s">
        <v>495</v>
      </c>
      <c r="C25" s="8" t="s">
        <v>996</v>
      </c>
      <c r="D25" s="8" t="s">
        <v>571</v>
      </c>
      <c r="E25" s="8" t="s">
        <v>571</v>
      </c>
      <c r="F25" s="8" t="s">
        <v>175</v>
      </c>
      <c r="G25" s="8" t="s">
        <v>175</v>
      </c>
    </row>
    <row r="26" spans="1:7" x14ac:dyDescent="0.35">
      <c r="A26" s="12" t="s">
        <v>586</v>
      </c>
      <c r="B26" s="8" t="s">
        <v>501</v>
      </c>
      <c r="C26" s="8" t="s">
        <v>984</v>
      </c>
      <c r="D26" s="8" t="s">
        <v>1192</v>
      </c>
      <c r="E26" s="8" t="s">
        <v>1192</v>
      </c>
      <c r="F26" s="8" t="s">
        <v>1194</v>
      </c>
      <c r="G26" s="8" t="s">
        <v>1194</v>
      </c>
    </row>
    <row r="27" spans="1:7" x14ac:dyDescent="0.35">
      <c r="A27" s="12" t="s">
        <v>634</v>
      </c>
      <c r="B27" s="8" t="s">
        <v>493</v>
      </c>
      <c r="C27" s="8" t="s">
        <v>994</v>
      </c>
      <c r="D27" s="8" t="s">
        <v>551</v>
      </c>
      <c r="E27" s="8" t="s">
        <v>1192</v>
      </c>
      <c r="F27" s="8" t="s">
        <v>1193</v>
      </c>
      <c r="G27" s="8" t="s">
        <v>1194</v>
      </c>
    </row>
    <row r="28" spans="1:7" x14ac:dyDescent="0.35">
      <c r="A28" s="12" t="s">
        <v>684</v>
      </c>
      <c r="B28" s="8" t="s">
        <v>786</v>
      </c>
      <c r="C28" s="8" t="s">
        <v>787</v>
      </c>
    </row>
    <row r="29" spans="1:7" x14ac:dyDescent="0.35">
      <c r="A29" s="12" t="s">
        <v>686</v>
      </c>
      <c r="B29" s="8" t="s">
        <v>752</v>
      </c>
      <c r="C29" s="8" t="s">
        <v>182</v>
      </c>
    </row>
    <row r="30" spans="1:7" x14ac:dyDescent="0.35">
      <c r="A30" s="12" t="s">
        <v>1314</v>
      </c>
      <c r="B30" s="8" t="s">
        <v>796</v>
      </c>
      <c r="C30" s="8" t="s">
        <v>791</v>
      </c>
    </row>
    <row r="31" spans="1:7" x14ac:dyDescent="0.35">
      <c r="A31" s="12" t="s">
        <v>1315</v>
      </c>
      <c r="B31" s="8" t="s">
        <v>796</v>
      </c>
      <c r="C31" s="8" t="s">
        <v>791</v>
      </c>
    </row>
    <row r="32" spans="1:7" x14ac:dyDescent="0.35">
      <c r="A32" s="12" t="s">
        <v>692</v>
      </c>
      <c r="B32" s="8" t="s">
        <v>737</v>
      </c>
      <c r="C32" s="8" t="s">
        <v>735</v>
      </c>
    </row>
    <row r="33" spans="1:7" x14ac:dyDescent="0.35">
      <c r="A33" s="12" t="s">
        <v>694</v>
      </c>
      <c r="B33" s="8" t="s">
        <v>497</v>
      </c>
      <c r="C33" s="8" t="s">
        <v>998</v>
      </c>
      <c r="D33" s="8" t="s">
        <v>563</v>
      </c>
      <c r="E33" s="8" t="s">
        <v>571</v>
      </c>
      <c r="F33" s="8" t="s">
        <v>376</v>
      </c>
      <c r="G33" s="8" t="s">
        <v>175</v>
      </c>
    </row>
    <row r="34" spans="1:7" x14ac:dyDescent="0.35">
      <c r="A34" s="12" t="s">
        <v>696</v>
      </c>
      <c r="B34" s="8" t="s">
        <v>497</v>
      </c>
      <c r="C34" s="8" t="s">
        <v>998</v>
      </c>
      <c r="D34" s="8" t="s">
        <v>563</v>
      </c>
      <c r="E34" s="8" t="s">
        <v>571</v>
      </c>
      <c r="F34" s="8" t="s">
        <v>376</v>
      </c>
      <c r="G34" s="8" t="s">
        <v>175</v>
      </c>
    </row>
    <row r="35" spans="1:7" x14ac:dyDescent="0.35">
      <c r="A35" s="12" t="s">
        <v>701</v>
      </c>
      <c r="B35" s="8" t="s">
        <v>750</v>
      </c>
      <c r="C35" s="8" t="s">
        <v>180</v>
      </c>
    </row>
    <row r="36" spans="1:7" x14ac:dyDescent="0.35">
      <c r="A36" s="12" t="s">
        <v>733</v>
      </c>
      <c r="B36" s="8" t="s">
        <v>793</v>
      </c>
      <c r="C36" s="8" t="s">
        <v>794</v>
      </c>
    </row>
    <row r="37" spans="1:7" x14ac:dyDescent="0.35">
      <c r="A37" s="12" t="s">
        <v>739</v>
      </c>
      <c r="B37" s="8" t="s">
        <v>737</v>
      </c>
      <c r="C37" s="8" t="s">
        <v>735</v>
      </c>
    </row>
    <row r="38" spans="1:7" x14ac:dyDescent="0.35">
      <c r="A38" s="12" t="s">
        <v>741</v>
      </c>
      <c r="B38" s="8" t="s">
        <v>783</v>
      </c>
      <c r="C38" s="8" t="s">
        <v>784</v>
      </c>
    </row>
    <row r="39" spans="1:7" x14ac:dyDescent="0.35">
      <c r="A39" s="12" t="s">
        <v>743</v>
      </c>
      <c r="B39" s="8" t="s">
        <v>786</v>
      </c>
      <c r="C39" s="8" t="s">
        <v>787</v>
      </c>
    </row>
    <row r="40" spans="1:7" x14ac:dyDescent="0.35">
      <c r="A40" s="12" t="s">
        <v>745</v>
      </c>
      <c r="B40" s="8" t="s">
        <v>783</v>
      </c>
      <c r="C40" s="8" t="s">
        <v>784</v>
      </c>
    </row>
    <row r="41" spans="1:7" x14ac:dyDescent="0.35">
      <c r="A41" s="12" t="s">
        <v>748</v>
      </c>
      <c r="B41" s="8" t="s">
        <v>750</v>
      </c>
      <c r="C41" s="8" t="s">
        <v>180</v>
      </c>
    </row>
    <row r="42" spans="1:7" x14ac:dyDescent="0.35">
      <c r="A42" s="12" t="s">
        <v>754</v>
      </c>
      <c r="B42" s="8" t="s">
        <v>753</v>
      </c>
      <c r="C42" s="8" t="s">
        <v>210</v>
      </c>
    </row>
    <row r="43" spans="1:7" x14ac:dyDescent="0.35">
      <c r="A43" s="12" t="s">
        <v>756</v>
      </c>
      <c r="B43" s="8" t="s">
        <v>750</v>
      </c>
      <c r="C43" s="8" t="s">
        <v>180</v>
      </c>
    </row>
    <row r="44" spans="1:7" x14ac:dyDescent="0.35">
      <c r="A44" s="12" t="s">
        <v>758</v>
      </c>
      <c r="B44" s="8" t="s">
        <v>752</v>
      </c>
      <c r="C44" s="8" t="s">
        <v>182</v>
      </c>
    </row>
    <row r="45" spans="1:7" x14ac:dyDescent="0.35">
      <c r="A45" s="12" t="s">
        <v>760</v>
      </c>
      <c r="B45" s="8" t="s">
        <v>798</v>
      </c>
      <c r="C45" s="8" t="s">
        <v>765</v>
      </c>
    </row>
    <row r="46" spans="1:7" x14ac:dyDescent="0.35">
      <c r="A46" s="12" t="s">
        <v>762</v>
      </c>
      <c r="B46" s="8" t="s">
        <v>118</v>
      </c>
      <c r="C46" s="8" t="s">
        <v>212</v>
      </c>
    </row>
    <row r="47" spans="1:7" x14ac:dyDescent="0.35">
      <c r="A47" s="12" t="s">
        <v>763</v>
      </c>
      <c r="B47" s="8" t="s">
        <v>123</v>
      </c>
      <c r="C47" s="8" t="s">
        <v>214</v>
      </c>
    </row>
    <row r="48" spans="1:7" x14ac:dyDescent="0.35">
      <c r="A48" s="12" t="s">
        <v>767</v>
      </c>
      <c r="B48" s="8" t="s">
        <v>783</v>
      </c>
      <c r="C48" s="8" t="s">
        <v>784</v>
      </c>
    </row>
    <row r="49" spans="1:7" x14ac:dyDescent="0.35">
      <c r="A49" s="12" t="s">
        <v>769</v>
      </c>
      <c r="B49" s="8" t="s">
        <v>783</v>
      </c>
      <c r="C49" s="8" t="s">
        <v>784</v>
      </c>
    </row>
    <row r="50" spans="1:7" x14ac:dyDescent="0.35">
      <c r="A50" s="12" t="s">
        <v>771</v>
      </c>
      <c r="B50" s="8" t="s">
        <v>786</v>
      </c>
      <c r="C50" s="8" t="s">
        <v>787</v>
      </c>
    </row>
    <row r="51" spans="1:7" x14ac:dyDescent="0.35">
      <c r="A51" s="12" t="s">
        <v>773</v>
      </c>
      <c r="B51" s="8" t="s">
        <v>789</v>
      </c>
      <c r="C51" s="8" t="s">
        <v>791</v>
      </c>
    </row>
    <row r="52" spans="1:7" x14ac:dyDescent="0.35">
      <c r="A52" s="12" t="s">
        <v>775</v>
      </c>
      <c r="B52" s="8" t="s">
        <v>797</v>
      </c>
      <c r="C52" s="8" t="s">
        <v>791</v>
      </c>
    </row>
    <row r="53" spans="1:7" x14ac:dyDescent="0.35">
      <c r="A53" s="12" t="s">
        <v>777</v>
      </c>
      <c r="B53" s="8" t="s">
        <v>796</v>
      </c>
      <c r="C53" s="8" t="s">
        <v>791</v>
      </c>
    </row>
    <row r="54" spans="1:7" x14ac:dyDescent="0.35">
      <c r="A54" s="12" t="s">
        <v>779</v>
      </c>
      <c r="B54" s="8" t="s">
        <v>793</v>
      </c>
      <c r="C54" s="8" t="s">
        <v>794</v>
      </c>
    </row>
    <row r="55" spans="1:7" x14ac:dyDescent="0.35">
      <c r="A55" s="12" t="s">
        <v>780</v>
      </c>
      <c r="B55" s="8" t="s">
        <v>798</v>
      </c>
      <c r="C55" s="8" t="s">
        <v>765</v>
      </c>
    </row>
    <row r="56" spans="1:7" x14ac:dyDescent="0.35">
      <c r="A56" s="12" t="s">
        <v>781</v>
      </c>
      <c r="B56" s="8" t="s">
        <v>752</v>
      </c>
      <c r="C56" s="8" t="s">
        <v>182</v>
      </c>
    </row>
    <row r="57" spans="1:7" x14ac:dyDescent="0.35">
      <c r="A57" s="12" t="s">
        <v>1317</v>
      </c>
      <c r="B57" s="8" t="s">
        <v>1318</v>
      </c>
      <c r="C57" s="8" t="s">
        <v>1318</v>
      </c>
      <c r="D57" s="9">
        <v>834</v>
      </c>
      <c r="E57" s="9">
        <v>834</v>
      </c>
      <c r="F57" s="9">
        <v>499</v>
      </c>
      <c r="G57" s="9">
        <v>499</v>
      </c>
    </row>
    <row r="58" spans="1:7" x14ac:dyDescent="0.35">
      <c r="A58" s="12" t="s">
        <v>804</v>
      </c>
      <c r="B58" s="8" t="s">
        <v>798</v>
      </c>
      <c r="C58" s="8" t="s">
        <v>765</v>
      </c>
    </row>
    <row r="59" spans="1:7" x14ac:dyDescent="0.35">
      <c r="A59" s="12" t="s">
        <v>806</v>
      </c>
      <c r="B59" s="8" t="s">
        <v>796</v>
      </c>
      <c r="C59" s="8" t="s">
        <v>791</v>
      </c>
    </row>
    <row r="60" spans="1:7" x14ac:dyDescent="0.35">
      <c r="A60" s="12" t="s">
        <v>810</v>
      </c>
      <c r="B60" s="8" t="s">
        <v>812</v>
      </c>
      <c r="C60" s="8" t="s">
        <v>812</v>
      </c>
    </row>
    <row r="61" spans="1:7" x14ac:dyDescent="0.35">
      <c r="A61" s="12" t="s">
        <v>814</v>
      </c>
      <c r="B61" s="8" t="s">
        <v>816</v>
      </c>
      <c r="C61" s="8" t="s">
        <v>816</v>
      </c>
    </row>
    <row r="62" spans="1:7" x14ac:dyDescent="0.35">
      <c r="A62" s="12" t="s">
        <v>11</v>
      </c>
      <c r="B62" s="8" t="s">
        <v>819</v>
      </c>
      <c r="C62" s="8" t="s">
        <v>819</v>
      </c>
      <c r="D62" s="8" t="s">
        <v>1016</v>
      </c>
      <c r="E62" s="8" t="s">
        <v>1016</v>
      </c>
      <c r="F62" s="8" t="s">
        <v>627</v>
      </c>
      <c r="G62" s="8" t="s">
        <v>627</v>
      </c>
    </row>
    <row r="63" spans="1:7" x14ac:dyDescent="0.35">
      <c r="A63" s="12" t="s">
        <v>16</v>
      </c>
      <c r="B63" s="8" t="s">
        <v>821</v>
      </c>
      <c r="C63" s="8" t="s">
        <v>821</v>
      </c>
      <c r="D63" s="8" t="s">
        <v>1016</v>
      </c>
      <c r="E63" s="8" t="s">
        <v>1016</v>
      </c>
      <c r="F63" s="8" t="s">
        <v>627</v>
      </c>
      <c r="G63" s="8" t="s">
        <v>627</v>
      </c>
    </row>
    <row r="64" spans="1:7" x14ac:dyDescent="0.35">
      <c r="A64" s="12" t="s">
        <v>823</v>
      </c>
      <c r="B64" s="8" t="s">
        <v>825</v>
      </c>
      <c r="C64" s="8" t="s">
        <v>825</v>
      </c>
      <c r="D64" s="8" t="s">
        <v>1198</v>
      </c>
      <c r="E64" s="8" t="s">
        <v>1198</v>
      </c>
      <c r="F64" s="8" t="s">
        <v>1199</v>
      </c>
      <c r="G64" s="8" t="s">
        <v>1199</v>
      </c>
    </row>
    <row r="65" spans="1:7" x14ac:dyDescent="0.35">
      <c r="A65" s="12" t="s">
        <v>12</v>
      </c>
      <c r="B65" s="8" t="s">
        <v>829</v>
      </c>
      <c r="C65" s="8" t="s">
        <v>829</v>
      </c>
      <c r="D65" s="8" t="s">
        <v>1016</v>
      </c>
      <c r="E65" s="8" t="s">
        <v>1016</v>
      </c>
      <c r="F65" s="8" t="s">
        <v>627</v>
      </c>
      <c r="G65" s="8" t="s">
        <v>627</v>
      </c>
    </row>
    <row r="66" spans="1:7" x14ac:dyDescent="0.35">
      <c r="A66" s="12" t="s">
        <v>13</v>
      </c>
      <c r="B66" s="8" t="s">
        <v>835</v>
      </c>
      <c r="C66" s="8" t="s">
        <v>835</v>
      </c>
      <c r="D66" s="8" t="s">
        <v>1016</v>
      </c>
      <c r="E66" s="8" t="s">
        <v>1016</v>
      </c>
      <c r="F66" s="8" t="s">
        <v>627</v>
      </c>
      <c r="G66" s="8" t="s">
        <v>627</v>
      </c>
    </row>
    <row r="67" spans="1:7" x14ac:dyDescent="0.35">
      <c r="A67" s="12" t="s">
        <v>14</v>
      </c>
      <c r="B67" s="8" t="s">
        <v>837</v>
      </c>
      <c r="C67" s="8" t="s">
        <v>837</v>
      </c>
      <c r="D67" s="8" t="s">
        <v>1016</v>
      </c>
      <c r="E67" s="8" t="s">
        <v>1016</v>
      </c>
      <c r="F67" s="8" t="s">
        <v>627</v>
      </c>
      <c r="G67" s="8" t="s">
        <v>627</v>
      </c>
    </row>
    <row r="68" spans="1:7" x14ac:dyDescent="0.35">
      <c r="A68" s="12" t="s">
        <v>15</v>
      </c>
      <c r="B68" s="8" t="s">
        <v>839</v>
      </c>
      <c r="C68" s="8" t="s">
        <v>839</v>
      </c>
      <c r="D68" s="8" t="s">
        <v>1016</v>
      </c>
      <c r="E68" s="8" t="s">
        <v>1016</v>
      </c>
      <c r="F68" s="8" t="s">
        <v>627</v>
      </c>
      <c r="G68" s="8" t="s">
        <v>627</v>
      </c>
    </row>
    <row r="69" spans="1:7" x14ac:dyDescent="0.35">
      <c r="A69" s="12" t="s">
        <v>832</v>
      </c>
      <c r="B69" s="8" t="s">
        <v>841</v>
      </c>
      <c r="C69" s="8" t="s">
        <v>841</v>
      </c>
      <c r="D69" s="8" t="s">
        <v>1198</v>
      </c>
      <c r="E69" s="8" t="s">
        <v>1198</v>
      </c>
      <c r="F69" s="8" t="s">
        <v>1199</v>
      </c>
      <c r="G69" s="8" t="s">
        <v>1199</v>
      </c>
    </row>
    <row r="70" spans="1:7" x14ac:dyDescent="0.35">
      <c r="A70" s="12" t="s">
        <v>833</v>
      </c>
      <c r="B70" s="8" t="s">
        <v>843</v>
      </c>
      <c r="C70" s="8" t="s">
        <v>843</v>
      </c>
      <c r="D70" s="8" t="s">
        <v>1198</v>
      </c>
      <c r="E70" s="8" t="s">
        <v>1198</v>
      </c>
      <c r="F70" s="8" t="s">
        <v>1199</v>
      </c>
      <c r="G70" s="8" t="s">
        <v>1199</v>
      </c>
    </row>
    <row r="71" spans="1:7" x14ac:dyDescent="0.35">
      <c r="A71" s="12" t="s">
        <v>1320</v>
      </c>
      <c r="B71" s="8" t="s">
        <v>1321</v>
      </c>
      <c r="C71" s="8" t="s">
        <v>1321</v>
      </c>
      <c r="D71" s="8"/>
      <c r="E71" s="8"/>
      <c r="F71" s="8"/>
      <c r="G71" s="8"/>
    </row>
    <row r="72" spans="1:7" x14ac:dyDescent="0.35">
      <c r="A72" s="12" t="s">
        <v>834</v>
      </c>
      <c r="B72" s="8" t="s">
        <v>846</v>
      </c>
      <c r="C72" s="8" t="s">
        <v>846</v>
      </c>
      <c r="D72" s="8" t="s">
        <v>1198</v>
      </c>
      <c r="E72" s="8" t="s">
        <v>1198</v>
      </c>
      <c r="F72" s="8" t="s">
        <v>1199</v>
      </c>
      <c r="G72" s="8" t="s">
        <v>1199</v>
      </c>
    </row>
    <row r="73" spans="1:7" x14ac:dyDescent="0.35">
      <c r="A73" s="12" t="s">
        <v>929</v>
      </c>
      <c r="B73" s="8" t="s">
        <v>495</v>
      </c>
      <c r="C73" s="8" t="s">
        <v>996</v>
      </c>
      <c r="D73" s="8" t="s">
        <v>571</v>
      </c>
      <c r="E73" s="8" t="s">
        <v>571</v>
      </c>
      <c r="F73" s="8" t="s">
        <v>175</v>
      </c>
      <c r="G73" s="8" t="s">
        <v>175</v>
      </c>
    </row>
    <row r="74" spans="1:7" x14ac:dyDescent="0.35">
      <c r="A74" s="12" t="s">
        <v>1009</v>
      </c>
      <c r="B74" s="8" t="s">
        <v>495</v>
      </c>
      <c r="C74" s="8" t="s">
        <v>996</v>
      </c>
      <c r="D74" s="8" t="s">
        <v>1016</v>
      </c>
      <c r="E74" s="8" t="s">
        <v>1016</v>
      </c>
      <c r="F74" s="8" t="s">
        <v>627</v>
      </c>
      <c r="G74" s="8" t="s">
        <v>627</v>
      </c>
    </row>
    <row r="75" spans="1:7" x14ac:dyDescent="0.35">
      <c r="A75" s="12" t="s">
        <v>1131</v>
      </c>
      <c r="B75" s="8" t="s">
        <v>489</v>
      </c>
      <c r="C75" s="8" t="s">
        <v>990</v>
      </c>
      <c r="D75" s="8" t="s">
        <v>559</v>
      </c>
      <c r="E75" s="8" t="s">
        <v>571</v>
      </c>
      <c r="F75" s="8" t="s">
        <v>395</v>
      </c>
      <c r="G75" s="8" t="s">
        <v>175</v>
      </c>
    </row>
    <row r="76" spans="1:7" x14ac:dyDescent="0.35">
      <c r="A76" s="12" t="s">
        <v>1138</v>
      </c>
      <c r="B76" s="8" t="s">
        <v>495</v>
      </c>
      <c r="C76" s="8" t="s">
        <v>996</v>
      </c>
      <c r="D76" s="8" t="s">
        <v>571</v>
      </c>
      <c r="E76" s="8" t="s">
        <v>571</v>
      </c>
      <c r="F76" s="8" t="s">
        <v>175</v>
      </c>
      <c r="G76" s="8" t="s">
        <v>175</v>
      </c>
    </row>
    <row r="77" spans="1:7" x14ac:dyDescent="0.35">
      <c r="A77" s="12" t="s">
        <v>1143</v>
      </c>
      <c r="B77" s="8" t="s">
        <v>495</v>
      </c>
      <c r="C77" s="8" t="s">
        <v>996</v>
      </c>
      <c r="D77" s="8" t="s">
        <v>571</v>
      </c>
      <c r="E77" s="8" t="s">
        <v>571</v>
      </c>
      <c r="F77" s="8" t="s">
        <v>175</v>
      </c>
      <c r="G77" s="8" t="s">
        <v>175</v>
      </c>
    </row>
    <row r="78" spans="1:7" x14ac:dyDescent="0.35">
      <c r="A78" s="12" t="s">
        <v>1323</v>
      </c>
      <c r="B78" s="8" t="s">
        <v>497</v>
      </c>
      <c r="C78" s="8" t="s">
        <v>998</v>
      </c>
      <c r="D78" s="8" t="s">
        <v>565</v>
      </c>
      <c r="E78" s="8" t="s">
        <v>571</v>
      </c>
      <c r="F78" s="8" t="s">
        <v>376</v>
      </c>
      <c r="G78" s="8" t="s">
        <v>175</v>
      </c>
    </row>
    <row r="79" spans="1:7" x14ac:dyDescent="0.35">
      <c r="A79" s="12" t="s">
        <v>18</v>
      </c>
      <c r="B79" s="8" t="s">
        <v>495</v>
      </c>
      <c r="C79" s="8" t="s">
        <v>996</v>
      </c>
      <c r="D79" s="8" t="s">
        <v>571</v>
      </c>
      <c r="E79" s="8" t="s">
        <v>571</v>
      </c>
      <c r="F79" s="8" t="s">
        <v>175</v>
      </c>
      <c r="G79" s="8" t="s">
        <v>175</v>
      </c>
    </row>
    <row r="80" spans="1:7" x14ac:dyDescent="0.35">
      <c r="A80" s="12" t="s">
        <v>1148</v>
      </c>
      <c r="B80" s="8" t="s">
        <v>501</v>
      </c>
      <c r="C80" s="8" t="s">
        <v>984</v>
      </c>
      <c r="D80" s="8" t="s">
        <v>1192</v>
      </c>
      <c r="E80" s="8" t="s">
        <v>1192</v>
      </c>
      <c r="F80" s="8" t="s">
        <v>1194</v>
      </c>
      <c r="G80" s="8" t="s">
        <v>1194</v>
      </c>
    </row>
    <row r="81" spans="1:7" x14ac:dyDescent="0.35">
      <c r="A81" s="12" t="s">
        <v>1155</v>
      </c>
      <c r="B81" s="8" t="s">
        <v>501</v>
      </c>
      <c r="C81" s="8" t="s">
        <v>984</v>
      </c>
      <c r="D81" s="8" t="s">
        <v>1192</v>
      </c>
      <c r="E81" s="8" t="s">
        <v>1192</v>
      </c>
      <c r="F81" s="8" t="s">
        <v>1194</v>
      </c>
      <c r="G81" s="8" t="s">
        <v>1194</v>
      </c>
    </row>
    <row r="82" spans="1:7" x14ac:dyDescent="0.35">
      <c r="A82" s="12" t="s">
        <v>1159</v>
      </c>
      <c r="B82" s="8" t="s">
        <v>507</v>
      </c>
      <c r="C82" s="8" t="s">
        <v>992</v>
      </c>
      <c r="D82" s="8" t="s">
        <v>571</v>
      </c>
      <c r="E82" s="8" t="s">
        <v>571</v>
      </c>
      <c r="F82" s="8" t="s">
        <v>175</v>
      </c>
      <c r="G82" s="8" t="s">
        <v>175</v>
      </c>
    </row>
    <row r="84" spans="1:7" x14ac:dyDescent="0.35">
      <c r="A84" s="11"/>
    </row>
  </sheetData>
  <sheetProtection autoFilter="0"/>
  <autoFilter ref="A1:J1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K2:K14"/>
  <sheetViews>
    <sheetView tabSelected="1" workbookViewId="0">
      <selection activeCell="V20" sqref="V20"/>
    </sheetView>
  </sheetViews>
  <sheetFormatPr defaultRowHeight="14.5" x14ac:dyDescent="0.35"/>
  <cols>
    <col min="1" max="1" width="4.1796875" customWidth="1"/>
    <col min="10" max="10" width="12.26953125" customWidth="1"/>
    <col min="22" max="22" width="17.26953125" customWidth="1"/>
  </cols>
  <sheetData>
    <row r="2" spans="11:11" x14ac:dyDescent="0.35">
      <c r="K2" s="18"/>
    </row>
    <row r="7" spans="11:11" ht="15.75" customHeight="1" x14ac:dyDescent="0.35"/>
    <row r="8" spans="11:11" ht="15" customHeight="1" x14ac:dyDescent="0.35"/>
    <row r="9" spans="11:11" ht="15" customHeight="1" x14ac:dyDescent="0.35"/>
    <row r="10" spans="11:11" ht="15" customHeight="1" x14ac:dyDescent="0.35"/>
    <row r="11" spans="11:11" ht="15" customHeight="1" x14ac:dyDescent="0.35"/>
    <row r="13" spans="11:11" ht="15" customHeight="1" x14ac:dyDescent="0.35"/>
    <row r="14" spans="11:11" ht="15" customHeight="1" x14ac:dyDescent="0.3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364</vt:i4>
      </vt:variant>
    </vt:vector>
  </HeadingPairs>
  <TitlesOfParts>
    <vt:vector size="369" baseType="lpstr">
      <vt:lpstr>TC Lookup</vt:lpstr>
      <vt:lpstr>TC Listing</vt:lpstr>
      <vt:lpstr>TC Variable GLs</vt:lpstr>
      <vt:lpstr>TC Wraps</vt:lpstr>
      <vt:lpstr>TC Reference Guide</vt:lpstr>
      <vt:lpstr>'TC Variable GLs'!_004</vt:lpstr>
      <vt:lpstr>'TC Variable GLs'!_005</vt:lpstr>
      <vt:lpstr>'TC Variable GLs'!_013</vt:lpstr>
      <vt:lpstr>'TC Variable GLs'!_016</vt:lpstr>
      <vt:lpstr>'TC Variable GLs'!_018</vt:lpstr>
      <vt:lpstr>'TC Variable GLs'!_019</vt:lpstr>
      <vt:lpstr>'TC Variable GLs'!_025</vt:lpstr>
      <vt:lpstr>'TC Variable GLs'!_026</vt:lpstr>
      <vt:lpstr>'TC Variable GLs'!_031</vt:lpstr>
      <vt:lpstr>'TC Variable GLs'!_032</vt:lpstr>
      <vt:lpstr>'TC Variable GLs'!_034</vt:lpstr>
      <vt:lpstr>'TC Variable GLs'!_036</vt:lpstr>
      <vt:lpstr>'TC Variable GLs'!_039</vt:lpstr>
      <vt:lpstr>'TC Variable GLs'!_048</vt:lpstr>
      <vt:lpstr>'TC Variable GLs'!_049</vt:lpstr>
      <vt:lpstr>'TC Variable GLs'!_050</vt:lpstr>
      <vt:lpstr>'TC Variable GLs'!_063</vt:lpstr>
      <vt:lpstr>'TC Variable GLs'!_070</vt:lpstr>
      <vt:lpstr>'TC Variable GLs'!_071</vt:lpstr>
      <vt:lpstr>'TC Variable GLs'!_073</vt:lpstr>
      <vt:lpstr>'TC Variable GLs'!_074</vt:lpstr>
      <vt:lpstr>'TC Variable GLs'!_075</vt:lpstr>
      <vt:lpstr>'TC Variable GLs'!_076</vt:lpstr>
      <vt:lpstr>'TC Variable GLs'!_078</vt:lpstr>
      <vt:lpstr>'TC Variable GLs'!_079</vt:lpstr>
      <vt:lpstr>'TC Variable GLs'!_083</vt:lpstr>
      <vt:lpstr>'TC Variable GLs'!_084</vt:lpstr>
      <vt:lpstr>'TC Variable GLs'!_090</vt:lpstr>
      <vt:lpstr>'TC Variable GLs'!_102</vt:lpstr>
      <vt:lpstr>'TC Variable GLs'!_103</vt:lpstr>
      <vt:lpstr>'TC Variable GLs'!_106</vt:lpstr>
      <vt:lpstr>'TC Variable GLs'!_108</vt:lpstr>
      <vt:lpstr>'TC Variable GLs'!_109</vt:lpstr>
      <vt:lpstr>'TC Variable GLs'!_110</vt:lpstr>
      <vt:lpstr>'TC Variable GLs'!_112</vt:lpstr>
      <vt:lpstr>'TC Variable GLs'!_116</vt:lpstr>
      <vt:lpstr>'TC Variable GLs'!_117</vt:lpstr>
      <vt:lpstr>'TC Variable GLs'!_118</vt:lpstr>
      <vt:lpstr>'TC Variable GLs'!_123</vt:lpstr>
      <vt:lpstr>'TC Variable GLs'!_124</vt:lpstr>
      <vt:lpstr>'TC Variable GLs'!_133</vt:lpstr>
      <vt:lpstr>'TC Variable GLs'!_137</vt:lpstr>
      <vt:lpstr>'TC Variable GLs'!_138</vt:lpstr>
      <vt:lpstr>'TC Variable GLs'!_140</vt:lpstr>
      <vt:lpstr>'TC Variable GLs'!_143</vt:lpstr>
      <vt:lpstr>'TC Variable GLs'!_148</vt:lpstr>
      <vt:lpstr>'TC Variable GLs'!_149</vt:lpstr>
      <vt:lpstr>'TC Variable GLs'!_150</vt:lpstr>
      <vt:lpstr>'TC Variable GLs'!_151</vt:lpstr>
      <vt:lpstr>'TC Variable GLs'!_153</vt:lpstr>
      <vt:lpstr>'TC Variable GLs'!_159</vt:lpstr>
      <vt:lpstr>'TC Variable GLs'!_161</vt:lpstr>
      <vt:lpstr>'TC Variable GLs'!_164</vt:lpstr>
      <vt:lpstr>'TC Variable GLs'!_167</vt:lpstr>
      <vt:lpstr>'TC Variable GLs'!_172</vt:lpstr>
      <vt:lpstr>'TC Variable GLs'!_173</vt:lpstr>
      <vt:lpstr>'TC Variable GLs'!_174</vt:lpstr>
      <vt:lpstr>'TC Variable GLs'!_175</vt:lpstr>
      <vt:lpstr>'TC Variable GLs'!_177</vt:lpstr>
      <vt:lpstr>'TC Variable GLs'!_178</vt:lpstr>
      <vt:lpstr>'TC Variable GLs'!_179</vt:lpstr>
      <vt:lpstr>'TC Variable GLs'!_190</vt:lpstr>
      <vt:lpstr>'TC Variable GLs'!_196</vt:lpstr>
      <vt:lpstr>'TC Variable GLs'!_202</vt:lpstr>
      <vt:lpstr>'TC Variable GLs'!_203</vt:lpstr>
      <vt:lpstr>'TC Variable GLs'!_212</vt:lpstr>
      <vt:lpstr>'TC Variable GLs'!_218</vt:lpstr>
      <vt:lpstr>'TC Variable GLs'!_221</vt:lpstr>
      <vt:lpstr>'TC Variable GLs'!_225</vt:lpstr>
      <vt:lpstr>'TC Variable GLs'!_226</vt:lpstr>
      <vt:lpstr>'TC Variable GLs'!_231</vt:lpstr>
      <vt:lpstr>'TC Variable GLs'!_232</vt:lpstr>
      <vt:lpstr>'TC Variable GLs'!_233</vt:lpstr>
      <vt:lpstr>'TC Variable GLs'!_235</vt:lpstr>
      <vt:lpstr>'TC Variable GLs'!_237</vt:lpstr>
      <vt:lpstr>'TC Variable GLs'!_256</vt:lpstr>
      <vt:lpstr>'TC Variable GLs'!_258</vt:lpstr>
      <vt:lpstr>'TC Variable GLs'!_276</vt:lpstr>
      <vt:lpstr>'TC Variable GLs'!_278</vt:lpstr>
      <vt:lpstr>'TC Variable GLs'!_303</vt:lpstr>
      <vt:lpstr>'TC Variable GLs'!_305</vt:lpstr>
      <vt:lpstr>'TC Variable GLs'!_309</vt:lpstr>
      <vt:lpstr>'TC Variable GLs'!_323</vt:lpstr>
      <vt:lpstr>'TC Variable GLs'!_329</vt:lpstr>
      <vt:lpstr>'TC Variable GLs'!_331</vt:lpstr>
      <vt:lpstr>'TC Variable GLs'!_335</vt:lpstr>
      <vt:lpstr>'TC Variable GLs'!_347</vt:lpstr>
      <vt:lpstr>'TC Variable GLs'!_348</vt:lpstr>
      <vt:lpstr>'TC Variable GLs'!_360</vt:lpstr>
      <vt:lpstr>'TC Variable GLs'!_362</vt:lpstr>
      <vt:lpstr>'TC Variable GLs'!_371</vt:lpstr>
      <vt:lpstr>'TC Variable GLs'!_377</vt:lpstr>
      <vt:lpstr>'TC Variable GLs'!_380</vt:lpstr>
      <vt:lpstr>'TC Variable GLs'!_381</vt:lpstr>
      <vt:lpstr>'TC Variable GLs'!_387</vt:lpstr>
      <vt:lpstr>'TC Variable GLs'!_388</vt:lpstr>
      <vt:lpstr>_393</vt:lpstr>
      <vt:lpstr>'TC Variable GLs'!_395</vt:lpstr>
      <vt:lpstr>'TC Variable GLs'!_403</vt:lpstr>
      <vt:lpstr>'TC Variable GLs'!_408</vt:lpstr>
      <vt:lpstr>'TC Variable GLs'!_409</vt:lpstr>
      <vt:lpstr>'TC Variable GLs'!_411</vt:lpstr>
      <vt:lpstr>'TC Variable GLs'!_415</vt:lpstr>
      <vt:lpstr>'TC Variable GLs'!_420</vt:lpstr>
      <vt:lpstr>'TC Variable GLs'!_421</vt:lpstr>
      <vt:lpstr>'TC Variable GLs'!_422</vt:lpstr>
      <vt:lpstr>'TC Variable GLs'!_425</vt:lpstr>
      <vt:lpstr>'TC Variable GLs'!_427</vt:lpstr>
      <vt:lpstr>'TC Variable GLs'!_430</vt:lpstr>
      <vt:lpstr>'TC Variable GLs'!_431</vt:lpstr>
      <vt:lpstr>'TC Variable GLs'!_432</vt:lpstr>
      <vt:lpstr>'TC Variable GLs'!_433</vt:lpstr>
      <vt:lpstr>'TC Variable GLs'!_435</vt:lpstr>
      <vt:lpstr>'TC Variable GLs'!_436</vt:lpstr>
      <vt:lpstr>'TC Variable GLs'!_437</vt:lpstr>
      <vt:lpstr>'TC Variable GLs'!_438</vt:lpstr>
      <vt:lpstr>'TC Variable GLs'!_440</vt:lpstr>
      <vt:lpstr>'TC Variable GLs'!_441</vt:lpstr>
      <vt:lpstr>'TC Variable GLs'!_442</vt:lpstr>
      <vt:lpstr>'TC Variable GLs'!_443</vt:lpstr>
      <vt:lpstr>'TC Variable GLs'!_445</vt:lpstr>
      <vt:lpstr>'TC Variable GLs'!_448</vt:lpstr>
      <vt:lpstr>'TC Variable GLs'!_450</vt:lpstr>
      <vt:lpstr>'TC Variable GLs'!_455</vt:lpstr>
      <vt:lpstr>'TC Variable GLs'!_463</vt:lpstr>
      <vt:lpstr>'TC Variable GLs'!_464</vt:lpstr>
      <vt:lpstr>'TC Variable GLs'!_470</vt:lpstr>
      <vt:lpstr>'TC Variable GLs'!_473</vt:lpstr>
      <vt:lpstr>'TC Variable GLs'!_474</vt:lpstr>
      <vt:lpstr>'TC Variable GLs'!_477</vt:lpstr>
      <vt:lpstr>'TC Variable GLs'!_478</vt:lpstr>
      <vt:lpstr>'TC Variable GLs'!_480</vt:lpstr>
      <vt:lpstr>'TC Variable GLs'!_481</vt:lpstr>
      <vt:lpstr>'TC Variable GLs'!_482</vt:lpstr>
      <vt:lpstr>'TC Variable GLs'!_483</vt:lpstr>
      <vt:lpstr>'TC Variable GLs'!_485</vt:lpstr>
      <vt:lpstr>'TC Variable GLs'!_487</vt:lpstr>
      <vt:lpstr>'TC Variable GLs'!_488</vt:lpstr>
      <vt:lpstr>'TC Variable GLs'!_489</vt:lpstr>
      <vt:lpstr>'TC Variable GLs'!_490</vt:lpstr>
      <vt:lpstr>'TC Variable GLs'!_491</vt:lpstr>
      <vt:lpstr>'TC Variable GLs'!_493</vt:lpstr>
      <vt:lpstr>'TC Variable GLs'!_498</vt:lpstr>
      <vt:lpstr>'TC Variable GLs'!_499</vt:lpstr>
      <vt:lpstr>'TC Variable GLs'!_502</vt:lpstr>
      <vt:lpstr>'TC Variable GLs'!_503</vt:lpstr>
      <vt:lpstr>'TC Variable GLs'!_505</vt:lpstr>
      <vt:lpstr>'TC Variable GLs'!_507</vt:lpstr>
      <vt:lpstr>'TC Variable GLs'!_508</vt:lpstr>
      <vt:lpstr>'TC Variable GLs'!_513</vt:lpstr>
      <vt:lpstr>'TC Variable GLs'!_514</vt:lpstr>
      <vt:lpstr>'TC Variable GLs'!_515</vt:lpstr>
      <vt:lpstr>'TC Variable GLs'!_517</vt:lpstr>
      <vt:lpstr>'TC Variable GLs'!_518</vt:lpstr>
      <vt:lpstr>_519</vt:lpstr>
      <vt:lpstr>_520</vt:lpstr>
      <vt:lpstr>'TC Variable GLs'!_523</vt:lpstr>
      <vt:lpstr>'TC Variable GLs'!_524</vt:lpstr>
      <vt:lpstr>'TC Variable GLs'!_526</vt:lpstr>
      <vt:lpstr>'TC Variable GLs'!_532</vt:lpstr>
      <vt:lpstr>'TC Variable GLs'!_533</vt:lpstr>
      <vt:lpstr>'TC Variable GLs'!_534</vt:lpstr>
      <vt:lpstr>'TC Variable GLs'!_536</vt:lpstr>
      <vt:lpstr>'TC Variable GLs'!_537</vt:lpstr>
      <vt:lpstr>'TC Variable GLs'!_538</vt:lpstr>
      <vt:lpstr>'TC Variable GLs'!_539</vt:lpstr>
      <vt:lpstr>'TC Variable GLs'!_540</vt:lpstr>
      <vt:lpstr>'TC Variable GLs'!_543</vt:lpstr>
      <vt:lpstr>'TC Variable GLs'!_550</vt:lpstr>
      <vt:lpstr>_552</vt:lpstr>
      <vt:lpstr>'TC Variable GLs'!_560</vt:lpstr>
      <vt:lpstr>'TC Variable GLs'!_562</vt:lpstr>
      <vt:lpstr>'TC Variable GLs'!_563</vt:lpstr>
      <vt:lpstr>'TC Variable GLs'!_564</vt:lpstr>
      <vt:lpstr>'TC Variable GLs'!_565</vt:lpstr>
      <vt:lpstr>'TC Variable GLs'!_566</vt:lpstr>
      <vt:lpstr>'TC Variable GLs'!_567</vt:lpstr>
      <vt:lpstr>'TC Variable GLs'!_569</vt:lpstr>
      <vt:lpstr>'TC Variable GLs'!_570</vt:lpstr>
      <vt:lpstr>'TC Variable GLs'!_571</vt:lpstr>
      <vt:lpstr>'TC Variable GLs'!_572</vt:lpstr>
      <vt:lpstr>'TC Variable GLs'!_573</vt:lpstr>
      <vt:lpstr>'TC Variable GLs'!_574</vt:lpstr>
      <vt:lpstr>'TC Variable GLs'!_576</vt:lpstr>
      <vt:lpstr>'TC Variable GLs'!_578</vt:lpstr>
      <vt:lpstr>'TC Variable GLs'!_580</vt:lpstr>
      <vt:lpstr>'TC Variable GLs'!_581</vt:lpstr>
      <vt:lpstr>'TC Variable GLs'!_582</vt:lpstr>
      <vt:lpstr>'TC Variable GLs'!_583</vt:lpstr>
      <vt:lpstr>'TC Variable GLs'!_584</vt:lpstr>
      <vt:lpstr>'TC Variable GLs'!_587</vt:lpstr>
      <vt:lpstr>'TC Variable GLs'!_588</vt:lpstr>
      <vt:lpstr>'TC Variable GLs'!_589</vt:lpstr>
      <vt:lpstr>'TC Variable GLs'!_590</vt:lpstr>
      <vt:lpstr>'TC Variable GLs'!_594</vt:lpstr>
      <vt:lpstr>'TC Variable GLs'!_595</vt:lpstr>
      <vt:lpstr>'TC Variable GLs'!_597</vt:lpstr>
      <vt:lpstr>'TC Variable GLs'!_601</vt:lpstr>
      <vt:lpstr>'TC Variable GLs'!_602</vt:lpstr>
      <vt:lpstr>'TC Variable GLs'!_603</vt:lpstr>
      <vt:lpstr>'TC Variable GLs'!_604</vt:lpstr>
      <vt:lpstr>'TC Variable GLs'!_605</vt:lpstr>
      <vt:lpstr>'TC Variable GLs'!_606</vt:lpstr>
      <vt:lpstr>'TC Variable GLs'!_607</vt:lpstr>
      <vt:lpstr>'TC Variable GLs'!_608</vt:lpstr>
      <vt:lpstr>'TC Variable GLs'!_609</vt:lpstr>
      <vt:lpstr>'TC Variable GLs'!_610</vt:lpstr>
      <vt:lpstr>'TC Variable GLs'!_611</vt:lpstr>
      <vt:lpstr>'TC Variable GLs'!_612</vt:lpstr>
      <vt:lpstr>'TC Variable GLs'!_613</vt:lpstr>
      <vt:lpstr>'TC Variable GLs'!_617</vt:lpstr>
      <vt:lpstr>'TC Variable GLs'!_618</vt:lpstr>
      <vt:lpstr>'TC Variable GLs'!_619</vt:lpstr>
      <vt:lpstr>'TC Variable GLs'!_620</vt:lpstr>
      <vt:lpstr>'TC Variable GLs'!_621</vt:lpstr>
      <vt:lpstr>'TC Variable GLs'!_624</vt:lpstr>
      <vt:lpstr>'TC Variable GLs'!_625</vt:lpstr>
      <vt:lpstr>'TC Variable GLs'!_627</vt:lpstr>
      <vt:lpstr>'TC Variable GLs'!_628</vt:lpstr>
      <vt:lpstr>'TC Variable GLs'!_629</vt:lpstr>
      <vt:lpstr>'TC Variable GLs'!_632</vt:lpstr>
      <vt:lpstr>'TC Variable GLs'!_633</vt:lpstr>
      <vt:lpstr>'TC Variable GLs'!_634</vt:lpstr>
      <vt:lpstr>'TC Variable GLs'!_635</vt:lpstr>
      <vt:lpstr>'TC Variable GLs'!_636</vt:lpstr>
      <vt:lpstr>'TC Variable GLs'!_637</vt:lpstr>
      <vt:lpstr>'TC Variable GLs'!_638</vt:lpstr>
      <vt:lpstr>'TC Variable GLs'!_639</vt:lpstr>
      <vt:lpstr>'TC Variable GLs'!_640</vt:lpstr>
      <vt:lpstr>'TC Variable GLs'!_641</vt:lpstr>
      <vt:lpstr>'TC Variable GLs'!_642</vt:lpstr>
      <vt:lpstr>'TC Variable GLs'!_643</vt:lpstr>
      <vt:lpstr>'TC Variable GLs'!_644</vt:lpstr>
      <vt:lpstr>'TC Variable GLs'!_645</vt:lpstr>
      <vt:lpstr>'TC Variable GLs'!_646</vt:lpstr>
      <vt:lpstr>'TC Variable GLs'!_649</vt:lpstr>
      <vt:lpstr>'TC Variable GLs'!_650</vt:lpstr>
      <vt:lpstr>'TC Variable GLs'!_651</vt:lpstr>
      <vt:lpstr>'TC Variable GLs'!_654</vt:lpstr>
      <vt:lpstr>'TC Variable GLs'!_655</vt:lpstr>
      <vt:lpstr>'TC Variable GLs'!_656</vt:lpstr>
      <vt:lpstr>'TC Variable GLs'!_657</vt:lpstr>
      <vt:lpstr>'TC Variable GLs'!_658</vt:lpstr>
      <vt:lpstr>'TC Variable GLs'!_659</vt:lpstr>
      <vt:lpstr>'TC Variable GLs'!_660</vt:lpstr>
      <vt:lpstr>'TC Variable GLs'!_663</vt:lpstr>
      <vt:lpstr>'TC Variable GLs'!_665</vt:lpstr>
      <vt:lpstr>'TC Variable GLs'!_667</vt:lpstr>
      <vt:lpstr>'TC Variable GLs'!_753</vt:lpstr>
      <vt:lpstr>'TC Variable GLs'!_756</vt:lpstr>
      <vt:lpstr>'TC Variable GLs'!_771</vt:lpstr>
      <vt:lpstr>'TC Variable GLs'!_773</vt:lpstr>
      <vt:lpstr>'TC Variable GLs'!_774</vt:lpstr>
      <vt:lpstr>'TC Variable GLs'!_775</vt:lpstr>
      <vt:lpstr>'TC Variable GLs'!_784</vt:lpstr>
      <vt:lpstr>'TC Variable GLs'!_785</vt:lpstr>
      <vt:lpstr>'TC Variable GLs'!_786</vt:lpstr>
      <vt:lpstr>'TC Variable GLs'!_789</vt:lpstr>
      <vt:lpstr>'TC Variable GLs'!_796</vt:lpstr>
      <vt:lpstr>'TC Variable GLs'!_798</vt:lpstr>
      <vt:lpstr>'TC Variable GLs'!_808</vt:lpstr>
      <vt:lpstr>'TC Variable GLs'!_809</vt:lpstr>
      <vt:lpstr>'TC Variable GLs'!_813</vt:lpstr>
      <vt:lpstr>'TC Variable GLs'!_815</vt:lpstr>
      <vt:lpstr>'TC Variable GLs'!_819</vt:lpstr>
      <vt:lpstr>'TC Variable GLs'!_820</vt:lpstr>
      <vt:lpstr>'TC Variable GLs'!_825</vt:lpstr>
      <vt:lpstr>'TC Variable GLs'!_826</vt:lpstr>
      <vt:lpstr>'TC Variable GLs'!_827</vt:lpstr>
      <vt:lpstr>'TC Variable GLs'!_828</vt:lpstr>
      <vt:lpstr>'TC Variable GLs'!_829</vt:lpstr>
      <vt:lpstr>'TC Variable GLs'!_830</vt:lpstr>
      <vt:lpstr>'TC Variable GLs'!_832</vt:lpstr>
      <vt:lpstr>'TC Variable GLs'!_833</vt:lpstr>
      <vt:lpstr>'TC Variable GLs'!_834</vt:lpstr>
      <vt:lpstr>'TC Variable GLs'!_835</vt:lpstr>
      <vt:lpstr>'TC Variable GLs'!_836</vt:lpstr>
      <vt:lpstr>'TC Variable GLs'!_838</vt:lpstr>
      <vt:lpstr>'TC Variable GLs'!_841</vt:lpstr>
      <vt:lpstr>'TC Variable GLs'!_842</vt:lpstr>
      <vt:lpstr>'TC Variable GLs'!_843</vt:lpstr>
      <vt:lpstr>'TC Variable GLs'!_844</vt:lpstr>
      <vt:lpstr>'TC Variable GLs'!_849</vt:lpstr>
      <vt:lpstr>'TC Variable GLs'!_850</vt:lpstr>
      <vt:lpstr>'TC Variable GLs'!_851</vt:lpstr>
      <vt:lpstr>'TC Variable GLs'!_852</vt:lpstr>
      <vt:lpstr>'TC Variable GLs'!_853</vt:lpstr>
      <vt:lpstr>'TC Variable GLs'!_855</vt:lpstr>
      <vt:lpstr>'TC Variable GLs'!_856</vt:lpstr>
      <vt:lpstr>'TC Variable GLs'!_857</vt:lpstr>
      <vt:lpstr>'TC Variable GLs'!_858</vt:lpstr>
      <vt:lpstr>'TC Variable GLs'!_859</vt:lpstr>
      <vt:lpstr>'TC Variable GLs'!_860</vt:lpstr>
      <vt:lpstr>'TC Variable GLs'!_861</vt:lpstr>
      <vt:lpstr>'TC Variable GLs'!_862</vt:lpstr>
      <vt:lpstr>'TC Variable GLs'!_863</vt:lpstr>
      <vt:lpstr>'TC Variable GLs'!_864</vt:lpstr>
      <vt:lpstr>'TC Variable GLs'!_865</vt:lpstr>
      <vt:lpstr>'TC Variable GLs'!_866</vt:lpstr>
      <vt:lpstr>'TC Variable GLs'!_867</vt:lpstr>
      <vt:lpstr>'TC Variable GLs'!_868</vt:lpstr>
      <vt:lpstr>'TC Variable GLs'!_869</vt:lpstr>
      <vt:lpstr>'TC Variable GLs'!_870</vt:lpstr>
      <vt:lpstr>'TC Variable GLs'!_871</vt:lpstr>
      <vt:lpstr>'TC Variable GLs'!_872</vt:lpstr>
      <vt:lpstr>'TC Variable GLs'!_873</vt:lpstr>
      <vt:lpstr>'TC Variable GLs'!_874</vt:lpstr>
      <vt:lpstr>'TC Variable GLs'!_875</vt:lpstr>
      <vt:lpstr>'TC Variable GLs'!_876</vt:lpstr>
      <vt:lpstr>'TC Variable GLs'!_877</vt:lpstr>
      <vt:lpstr>'TC Variable GLs'!_878</vt:lpstr>
      <vt:lpstr>'TC Variable GLs'!_879</vt:lpstr>
      <vt:lpstr>'TC Variable GLs'!_880</vt:lpstr>
      <vt:lpstr>'TC Variable GLs'!_881</vt:lpstr>
      <vt:lpstr>'TC Variable GLs'!_882</vt:lpstr>
      <vt:lpstr>'TC Variable GLs'!_883</vt:lpstr>
      <vt:lpstr>'TC Variable GLs'!_884</vt:lpstr>
      <vt:lpstr>'TC Variable GLs'!_886</vt:lpstr>
      <vt:lpstr>'TC Variable GLs'!_888</vt:lpstr>
      <vt:lpstr>'TC Variable GLs'!_889</vt:lpstr>
      <vt:lpstr>'TC Variable GLs'!_890</vt:lpstr>
      <vt:lpstr>'TC Variable GLs'!_891</vt:lpstr>
      <vt:lpstr>'TC Variable GLs'!_900</vt:lpstr>
      <vt:lpstr>'TC Variable GLs'!_901</vt:lpstr>
      <vt:lpstr>'TC Variable GLs'!_902</vt:lpstr>
      <vt:lpstr>'TC Variable GLs'!_903</vt:lpstr>
      <vt:lpstr>'TC Variable GLs'!_904</vt:lpstr>
      <vt:lpstr>'TC Variable GLs'!_912</vt:lpstr>
      <vt:lpstr>'TC Variable GLs'!_913</vt:lpstr>
      <vt:lpstr>'TC Variable GLs'!_918</vt:lpstr>
      <vt:lpstr>'TC Variable GLs'!_924</vt:lpstr>
      <vt:lpstr>'TC Variable GLs'!_931</vt:lpstr>
      <vt:lpstr>'TC Variable GLs'!_932</vt:lpstr>
      <vt:lpstr>'TC Variable GLs'!_934</vt:lpstr>
      <vt:lpstr>'TC Variable GLs'!_935</vt:lpstr>
      <vt:lpstr>'TC Variable GLs'!_939</vt:lpstr>
      <vt:lpstr>'TC Variable GLs'!_944</vt:lpstr>
      <vt:lpstr>'TC Variable GLs'!_949</vt:lpstr>
      <vt:lpstr>'TC Variable GLs'!_950</vt:lpstr>
      <vt:lpstr>'TC Variable GLs'!_951</vt:lpstr>
      <vt:lpstr>'TC Variable GLs'!_952</vt:lpstr>
      <vt:lpstr>'TC Variable GLs'!_953</vt:lpstr>
      <vt:lpstr>'TC Variable GLs'!_954</vt:lpstr>
      <vt:lpstr>'TC Variable GLs'!_955</vt:lpstr>
      <vt:lpstr>'TC Variable GLs'!_958</vt:lpstr>
      <vt:lpstr>'TC Variable GLs'!_959</vt:lpstr>
      <vt:lpstr>'TC Variable GLs'!_960</vt:lpstr>
      <vt:lpstr>'TC Variable GLs'!_961</vt:lpstr>
      <vt:lpstr>'TC Variable GLs'!_965</vt:lpstr>
      <vt:lpstr>'TC Variable GLs'!_966</vt:lpstr>
      <vt:lpstr>'TC Variable GLs'!_968</vt:lpstr>
      <vt:lpstr>'TC Variable GLs'!_970</vt:lpstr>
      <vt:lpstr>'TC Variable GLs'!_972</vt:lpstr>
      <vt:lpstr>'TC Variable GLs'!_973</vt:lpstr>
      <vt:lpstr>'TC Variable GLs'!_974</vt:lpstr>
      <vt:lpstr>'TC Variable GLs'!_975</vt:lpstr>
      <vt:lpstr>'TC Variable GLs'!_977</vt:lpstr>
      <vt:lpstr>'TC Variable GLs'!_979</vt:lpstr>
      <vt:lpstr>'TC Variable GLs'!_981</vt:lpstr>
      <vt:lpstr>'TC Variable GLs'!_984</vt:lpstr>
      <vt:lpstr>'TC Variable GLs'!_985</vt:lpstr>
      <vt:lpstr>'TC Variable GLs'!_986</vt:lpstr>
      <vt:lpstr>'TC Variable GLs'!_990</vt:lpstr>
      <vt:lpstr>'TC Variable GLs'!_991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Minning, Teena (WaTech)</dc:creator>
  <cp:lastModifiedBy>Wilson, Anwar (OFM)</cp:lastModifiedBy>
  <dcterms:created xsi:type="dcterms:W3CDTF">2018-12-18T00:29:22Z</dcterms:created>
  <dcterms:modified xsi:type="dcterms:W3CDTF">2025-04-22T17:08:08Z</dcterms:modified>
</cp:coreProperties>
</file>