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codeName="ThisWorkbook" defaultThemeVersion="124226"/>
  <mc:AlternateContent xmlns:mc="http://schemas.openxmlformats.org/markup-compatibility/2006">
    <mc:Choice Requires="x15">
      <x15ac:absPath xmlns:x15ac="http://schemas.microsoft.com/office/spreadsheetml/2010/11/ac" url="\\encmsoly1024\ofm\OFM\Budget\Operations\WebPage\Instructions\2023-25\"/>
    </mc:Choice>
  </mc:AlternateContent>
  <xr:revisionPtr revIDLastSave="0" documentId="8_{119F3EA3-7556-4A9F-925D-C0BA11DBB1BE}" xr6:coauthVersionLast="47" xr6:coauthVersionMax="47" xr10:uidLastSave="{00000000-0000-0000-0000-000000000000}"/>
  <bookViews>
    <workbookView xWindow="30915" yWindow="225" windowWidth="23355" windowHeight="15375" tabRatio="865" firstSheet="3" activeTab="3" xr2:uid="{00000000-000D-0000-FFFF-FFFF00000000}"/>
  </bookViews>
  <sheets>
    <sheet name="Overview" sheetId="31" state="hidden" r:id="rId1"/>
    <sheet name="Growth - Major" sheetId="17" state="hidden" r:id="rId2"/>
    <sheet name="Growth - Standalone" sheetId="32" state="hidden" r:id="rId3"/>
    <sheet name="TESC-Seminar Renovation" sheetId="19" r:id="rId4"/>
    <sheet name="WSU-Eastlick Abelson" sheetId="35" r:id="rId5"/>
    <sheet name="WSU-Space Optimization" sheetId="33" r:id="rId6"/>
    <sheet name="CWU-Multicultural Center" sheetId="21" r:id="rId7"/>
    <sheet name="Replacement - Standalone" sheetId="34" state="hidden" r:id="rId8"/>
    <sheet name="WSU-Knott Dairy" sheetId="23" r:id="rId9"/>
    <sheet name="Acquisition" sheetId="24" state="hidden" r:id="rId10"/>
    <sheet name="Research NEED UPDATE" sheetId="5" state="hidden" r:id="rId11"/>
  </sheets>
  <externalReferences>
    <externalReference r:id="rId12"/>
    <externalReference r:id="rId13"/>
  </externalReferences>
  <definedNames>
    <definedName name="fourto6" localSheetId="10">[1]Data!$A$4:$A$6</definedName>
    <definedName name="fourto6">[2]Data!$A$4:$A$6</definedName>
    <definedName name="Null">[2]Data!$E$1000</definedName>
    <definedName name="_xlnm.Print_Area" localSheetId="9">Acquisition!$B$2:$H$52</definedName>
    <definedName name="_xlnm.Print_Area" localSheetId="6">'CWU-Multicultural Center'!$B$2:$H$75</definedName>
    <definedName name="_xlnm.Print_Area" localSheetId="1">'Growth - Major'!$B$2:$H$62</definedName>
    <definedName name="_xlnm.Print_Area" localSheetId="2">'Growth - Standalone'!$B$2:$H$46</definedName>
    <definedName name="_xlnm.Print_Area" localSheetId="7">'Replacement - Standalone'!$B$2:$H$59</definedName>
    <definedName name="_xlnm.Print_Area" localSheetId="10">'Research NEED UPDATE'!$A$1:$I$108</definedName>
    <definedName name="_xlnm.Print_Area" localSheetId="3">'TESC-Seminar Renovation'!$B$2:$H$77</definedName>
    <definedName name="_xlnm.Print_Area" localSheetId="4">'WSU-Eastlick Abelson'!$B$2:$H$77</definedName>
    <definedName name="_xlnm.Print_Area" localSheetId="8">'WSU-Knott Dairy'!$B$2:$H$46</definedName>
    <definedName name="_xlnm.Print_Area" localSheetId="5">'WSU-Space Optimization'!$B$2:$H$61</definedName>
    <definedName name="score" localSheetId="10">'Research NEED UPDATE'!$H$110</definedName>
    <definedName name="score">'[2]Growth - Major'!$H$117</definedName>
    <definedName name="sevento10" localSheetId="10">[1]Data!$A$7:$A$10</definedName>
    <definedName name="sevento10">[2]Data!$A$7:$A$10</definedName>
    <definedName name="subcat">[2]Data!$E$1:$E$2</definedName>
    <definedName name="upto2" localSheetId="10">[1]Data!$B$1:$B$3</definedName>
    <definedName name="upto2">[2]Data!$B$1:$B$3</definedName>
    <definedName name="upto3">[2]Data!$A$1:$A$3</definedName>
    <definedName name="upto5">[2]Data!$A$1:$A$5</definedName>
    <definedName name="YN">[2]Data!$D$1:$D$2</definedName>
    <definedName name="zero">[2]Data!$B$1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16" i="5" l="1"/>
  <c r="F17" i="5"/>
  <c r="G28" i="5"/>
  <c r="F29" i="5"/>
  <c r="G40" i="5"/>
  <c r="F41" i="5"/>
  <c r="G47" i="5"/>
  <c r="G53" i="5"/>
  <c r="G58" i="5"/>
  <c r="G74" i="5"/>
  <c r="G100" i="5"/>
  <c r="H110" i="5" l="1"/>
  <c r="H3" i="5" s="1"/>
</calcChain>
</file>

<file path=xl/sharedStrings.xml><?xml version="1.0" encoding="utf-8"?>
<sst xmlns="http://schemas.openxmlformats.org/spreadsheetml/2006/main" count="1211" uniqueCount="315">
  <si>
    <t>Age of building or portion proposed for renovation since last major remodel. For renovation projects with areas of differing ages, calculate a weighted average age based on square feet.</t>
  </si>
  <si>
    <t>Proposed space allocations are consistent with FEPG benchmarks or other appropriate benchmark.</t>
  </si>
  <si>
    <t>Points</t>
  </si>
  <si>
    <t>Up to 2</t>
  </si>
  <si>
    <t>Up to 3</t>
  </si>
  <si>
    <t>Select One</t>
  </si>
  <si>
    <t>(5 points possible)</t>
  </si>
  <si>
    <t>(12 points possible)</t>
  </si>
  <si>
    <t>Reasonableness of cost</t>
  </si>
  <si>
    <t>Up to 5</t>
  </si>
  <si>
    <t>Scoring Standard</t>
  </si>
  <si>
    <t>Specific Evaluation Criteria</t>
  </si>
  <si>
    <t>TOTAL</t>
  </si>
  <si>
    <t>No information provided.</t>
  </si>
  <si>
    <t>Non-building site or no specific use determined at this time.</t>
  </si>
  <si>
    <t>Non-instructional building site.</t>
  </si>
  <si>
    <t>Select one</t>
  </si>
  <si>
    <t>Integral to Strategic Plan.</t>
  </si>
  <si>
    <t>Up to 10</t>
  </si>
  <si>
    <t>Integral to Facilities or Campus Master Plan.</t>
  </si>
  <si>
    <t>up to 1</t>
  </si>
  <si>
    <t>Increases economic development through theoretical or applied research.</t>
  </si>
  <si>
    <t>Provides detailed baseline comparison to OFM cost standards.</t>
  </si>
  <si>
    <t>B.  Space upgrades needed to meet future research standards or needs.</t>
  </si>
  <si>
    <t xml:space="preserve">A.  Space upgrades needed to meet current research standards or needs. </t>
  </si>
  <si>
    <t>Addresses suitability of existing space for research needs.</t>
  </si>
  <si>
    <t xml:space="preserve">Adds research space to a campus in need of additional research facilities. </t>
  </si>
  <si>
    <t>Project addresses insufficient space on campus to accommodate research needs.</t>
  </si>
  <si>
    <t xml:space="preserve">Demonstrates research activities proposed for the project will: </t>
  </si>
  <si>
    <t xml:space="preserve">C. Demonstrates economic impact benefits of the project to the region through an economic impact study </t>
  </si>
  <si>
    <t>B.  Provides documentation of federal or private funding available for research supported by project.</t>
  </si>
  <si>
    <t>A.  Demonstrates that project is a critical component of an articulated state, regional or local comprehensive economic development plan.</t>
  </si>
  <si>
    <t>Score</t>
  </si>
  <si>
    <t>3. permit initiation of new programs?</t>
  </si>
  <si>
    <t>2. permit enrollment growth and/or specific quality improvements in current programs?</t>
  </si>
  <si>
    <t>up to 2</t>
  </si>
  <si>
    <t>1. meet academic certification requirements?</t>
  </si>
  <si>
    <t>Must the project be in initiated soon in order to:</t>
  </si>
  <si>
    <t>B.  Integral to institution’s academic programs plan. Project must be initiated soon to implement successive measures of the Academic Plan to meet projected program requirements, growth of existing programs or demand for new programs.</t>
  </si>
  <si>
    <t>2.  Does the project following the sequencing laid out in the Master Plan?  If not, explain why it is being requested now.</t>
  </si>
  <si>
    <t xml:space="preserve">1.  Has the project been identified in the most recent Campus/Facilities Master Plan? </t>
  </si>
  <si>
    <t>A.  Integral to Campus/Facilities Master Plan. Project must be initiated soon to sustain institutional program(s) and meet current demand for those program(s).</t>
  </si>
  <si>
    <t>(8 points possible)</t>
  </si>
  <si>
    <t>Achieves institutional planning goals and objectives.</t>
  </si>
  <si>
    <t>Integral to institutional planning and goals</t>
  </si>
  <si>
    <t>D.  Promotes access for underserved regions and place-bound adults through distance learning and/or university centers.</t>
  </si>
  <si>
    <t>If a/b &lt; 50%, then 3 points</t>
  </si>
  <si>
    <t>If 50% &lt;= a/b &lt; 75%, then 2 points</t>
  </si>
  <si>
    <t>If 75% &lt;= a/b &lt; 100%, then 1 point</t>
  </si>
  <si>
    <t>If a/b &gt;= 100%, then 0 points.</t>
  </si>
  <si>
    <t>b.  Number of advanced degrees specified in the 2015 level.</t>
  </si>
  <si>
    <t>C.  Increases number of advanced degrees awarded beyond 2015 level specified in institution’s current HECB/OFM performance measures.</t>
  </si>
  <si>
    <t>b.  Number of bachelor's degrees in high-demand fields specified in the 2015 level.</t>
  </si>
  <si>
    <t>Institutions provide the following:</t>
  </si>
  <si>
    <t>B.  Increases number of bachelor’s degrees awarded in high-demand fields beyond 2015 level specified in institution’s current HECB/OFM performance measures.</t>
  </si>
  <si>
    <t>b.  Number of bachelor's degrees in the 2015 level.</t>
  </si>
  <si>
    <t>Promotes achievement of statewide goals established in HECB Strategic Master Plan or enacted legislation.</t>
  </si>
  <si>
    <t>Overarching Criteria</t>
  </si>
  <si>
    <t>Project Name:</t>
  </si>
  <si>
    <t>Up to 1</t>
  </si>
  <si>
    <t>D.  Is there clear and compelling evidence that the proposed research is likely to increase the stability or competitiveness of the local or regional economy through the creation or retention of high-growth, high-paying companies?</t>
  </si>
  <si>
    <t>C.  Is there clear and compelling evidence that the proposed research is likely to contribute to the solution of significant regional, national, or global challenges?</t>
  </si>
  <si>
    <t>B.  Is there clear and compelling evidence that the proposed research is likely to create or retain high-paying jobs?</t>
  </si>
  <si>
    <t>A.  Is the proposed project necessary to conduct the proposed research?</t>
  </si>
  <si>
    <t>(4 points possible)</t>
  </si>
  <si>
    <t>Integral to achieving statewide policy goals</t>
  </si>
  <si>
    <t xml:space="preserve">Projects with 50% or more of their funding coming from outside sources get maximum points. Percent of project funded by non-State sources x 20 = total points </t>
  </si>
  <si>
    <t>Percent of funding coming from outside sources</t>
  </si>
  <si>
    <t>(10 points possible)</t>
  </si>
  <si>
    <t>Percent of project funded by sources other than state appropriations or building fund.</t>
  </si>
  <si>
    <t>Contribution of Other Funding Sources</t>
  </si>
  <si>
    <t>D.  Project cost is more than 137% of expected cost. (0 pts)</t>
  </si>
  <si>
    <t>C.  Project cost is between 111% and 137% of expected cost. (1-6 pts)</t>
  </si>
  <si>
    <t>B.  Project cost is between 100% and 111% of expected cost. (7-8 pts)</t>
  </si>
  <si>
    <t>A.  Total project cost is less than or equal to the expected cost per square foot for the facility type, escalated to the construction mid-point. (9-12 pts)</t>
  </si>
  <si>
    <t>D. Adds class laboratory space AND project improves the utilization of class laboratories. (Up to 5)</t>
  </si>
  <si>
    <t>C. Adds classroom space AND project improves the utilization of classroom space. (Up to 5)</t>
  </si>
  <si>
    <t>Please Answer</t>
  </si>
  <si>
    <t>Project adds spaces and improves utilization on a campus that DOES NOT meet existing HECB utilization standards:</t>
  </si>
  <si>
    <t>Yes</t>
  </si>
  <si>
    <t>B. Adds class laboratory space to a campus that exceeds the 16-hour per station HECB utilization standard.</t>
  </si>
  <si>
    <t>A.  Adds classroom space on a campus that currently exceeds the 22-hour per classroom seat HECB utilization standard</t>
  </si>
  <si>
    <t>Project adds spaces and improves utilization on a campus that DOES meet existing HECB utilization standards:</t>
  </si>
  <si>
    <t>Availability of Instructional Space</t>
  </si>
  <si>
    <t>Adequacy of Research Space</t>
  </si>
  <si>
    <t>Availability of Research Space</t>
  </si>
  <si>
    <t>B. Position the institution for preeminence in a field or area of research. (Up to 7)</t>
  </si>
  <si>
    <t>A. Advance areas of existing preeminence. (Up to 10)</t>
  </si>
  <si>
    <t>Impact on Innovation</t>
  </si>
  <si>
    <t>(15 points possible)</t>
  </si>
  <si>
    <t>Impact on Economic Development</t>
  </si>
  <si>
    <t>Possible Points</t>
  </si>
  <si>
    <t>2.  Is the project likely to enroll a significant number of students who are  place-bound or residents of underserved regions?</t>
  </si>
  <si>
    <t>1.  Is distance learning or a university center a large and significant component of the total project scope?</t>
  </si>
  <si>
    <t>a.  Number of advanced degrees awarded at close of 2012-13 academic year.</t>
  </si>
  <si>
    <t>a.  Number of bachelor's degrees awarded in high-demand fields at close of 2012-13 academic year.</t>
  </si>
  <si>
    <t>a.  Number of bachelor's degrees awarded at close of 2012-13 academic year.</t>
  </si>
  <si>
    <t>A.  Increases number of bachelor’s degrees awarded beyond 2015 level specified in institution’s last HECB/OFM performance measures.</t>
  </si>
  <si>
    <t>Integral to achieving statewide policy goals            (13 points possible)</t>
  </si>
  <si>
    <t>Final averaged scores will be rounded to 1 decimal place, e.g. "##.#."</t>
  </si>
  <si>
    <t>Maurice Perigo</t>
  </si>
  <si>
    <t>Facilitator:</t>
  </si>
  <si>
    <t>Aggregate Score</t>
  </si>
  <si>
    <t xml:space="preserve">Evaluator: </t>
  </si>
  <si>
    <t>Subcategory:</t>
  </si>
  <si>
    <t>WSU - Plant Sciences Building</t>
  </si>
  <si>
    <t>Total Points Possible = 92</t>
  </si>
  <si>
    <t>Major Project - More than $5 million</t>
  </si>
  <si>
    <t xml:space="preserve">RESEARCH CATEGORY </t>
  </si>
  <si>
    <t>Provide documentation showing:</t>
  </si>
  <si>
    <t>Provide documentation showing that without the infrastructure project there will be:</t>
  </si>
  <si>
    <t>Reliability of cost estimate:</t>
  </si>
  <si>
    <t>Institution:</t>
  </si>
  <si>
    <t>Project name:</t>
  </si>
  <si>
    <t>Review panel:</t>
  </si>
  <si>
    <t>Scoring Range</t>
  </si>
  <si>
    <t>Increases number of bachelors degrees.</t>
  </si>
  <si>
    <t>Increases number of bachelor's degrees awarded in high demand fields</t>
  </si>
  <si>
    <t>Increases number of advanced degrees awarded.</t>
  </si>
  <si>
    <t>0-3</t>
  </si>
  <si>
    <t>Evaluator Score</t>
  </si>
  <si>
    <t>Achieves institutional planning goals and objectives</t>
  </si>
  <si>
    <t>0-2</t>
  </si>
  <si>
    <t>To permit initiation of new programs?</t>
  </si>
  <si>
    <t>0-1</t>
  </si>
  <si>
    <t>Project identified in the most recent plans?</t>
  </si>
  <si>
    <t>Does the project follow the sequencing or strategy?</t>
  </si>
  <si>
    <t>Project be initiated soon to meet certification requirements?</t>
  </si>
  <si>
    <t>Growth Category - Major Project</t>
  </si>
  <si>
    <t>Project likely to enroll a significant number of place-bound students or residents of underserved regions?</t>
  </si>
  <si>
    <t>0-15</t>
  </si>
  <si>
    <t>Growth is in high demand field identified in Statewide Public Four Year Dashboard</t>
  </si>
  <si>
    <t>0-5</t>
  </si>
  <si>
    <t>Addresses insufficient space on campus to accommodate projected enrollment growth.</t>
  </si>
  <si>
    <t>Promotes access for underserved regions and place-bound adults through distance learning and/or university centers.</t>
  </si>
  <si>
    <t>Project adds capacity for state-supported enrollment growth.</t>
  </si>
  <si>
    <t>1-2</t>
  </si>
  <si>
    <t>Adds classroom space on campus that does not exceed 22-hour HECB standard and improves utilization of classroom space.</t>
  </si>
  <si>
    <t>Adds space on campus that does not meet HECB standards or project has no impact on classroom or class lab standards</t>
  </si>
  <si>
    <t>Adds classroom space on campus that exceeds 22-hour per classroom seat AND adds class lab space that exceeds 16-hour per station</t>
  </si>
  <si>
    <t>Adds class lab space on campus that does not exceed 16-hour HECB standard and improves utilization of class labs.</t>
  </si>
  <si>
    <t>Project is not consistent with FEPG or other benchmarks</t>
  </si>
  <si>
    <t>Project is not consistent with FEPG  but (1) proposes alternate standard; (2) makes compelling case; and (3) documents proposed space against alternate standards, or</t>
  </si>
  <si>
    <t>Project is consistent with FEPG standards, or</t>
  </si>
  <si>
    <t>60% - 65% (science building 55% - 60%)</t>
  </si>
  <si>
    <t>Less than 60% (science building less than 55%)</t>
  </si>
  <si>
    <t>More than 65% (science building more than 60%)</t>
  </si>
  <si>
    <t>Calculated score:</t>
  </si>
  <si>
    <t>Renovation Category - Major Project</t>
  </si>
  <si>
    <t>Growth Category - Standalone Project</t>
  </si>
  <si>
    <t>More than 40 years</t>
  </si>
  <si>
    <t>31-40 years</t>
  </si>
  <si>
    <t>20-30 years</t>
  </si>
  <si>
    <t>Less than 20 years</t>
  </si>
  <si>
    <t>Building condition per 2016 comparable framework.</t>
  </si>
  <si>
    <t>Superior (condition score 1)</t>
  </si>
  <si>
    <t>Adequate (condition score 2)</t>
  </si>
  <si>
    <t>Fair (condition score 3)</t>
  </si>
  <si>
    <t>Needs improvement - marginal functionality (condition score 5)</t>
  </si>
  <si>
    <t>Needs improvement - limited functionality (condition score 4)</t>
  </si>
  <si>
    <t>Energy code</t>
  </si>
  <si>
    <t>0-8</t>
  </si>
  <si>
    <t>Project improves one or more of the following areas by bringing it within current standards or applicable codes.</t>
  </si>
  <si>
    <t>Address adequacy of space issues.</t>
  </si>
  <si>
    <t>Space upgrades needed to meet modern pedagogical standards</t>
  </si>
  <si>
    <t>To permit enrollment growth and/or specific quality improvements in current programs?</t>
  </si>
  <si>
    <t>Buildings of historic significance, with condition scores of 3, 4, or 5</t>
  </si>
  <si>
    <t>Proposed space allocation are consistent with building efficiency guidelines (ASF/GSF)</t>
  </si>
  <si>
    <t>Improves space configuration</t>
  </si>
  <si>
    <t>Distance learning or university center is large/significant component of scope?</t>
  </si>
  <si>
    <t>Renovation Category - Standalone Project</t>
  </si>
  <si>
    <t>Replacement Category - Major Project</t>
  </si>
  <si>
    <t>Replacement Category Scoring Criteria</t>
  </si>
  <si>
    <t>Renovation Category Scoring Criteria</t>
  </si>
  <si>
    <t>Overarching Scoring Criteria</t>
  </si>
  <si>
    <t>Growth Category Scoring Criteria</t>
  </si>
  <si>
    <t>Life safety, including seismic and ADA issues</t>
  </si>
  <si>
    <t>Project demonstrates consistency with space standards in FEPG.</t>
  </si>
  <si>
    <t>Project is not consistent with FEPG  but makes compelling case and provides documentation why benchmarks are not applicable.</t>
  </si>
  <si>
    <t>Provide documentation to verify age of building or portion proposed for replacement. For renovation projects with areas of differing ages, calculate a weighted average age based on square feet.</t>
  </si>
  <si>
    <t>Scoring range</t>
  </si>
  <si>
    <t>Project is not consistent with FEPG or other benchmarks.</t>
  </si>
  <si>
    <r>
      <t xml:space="preserve">Significant health, safety, and code issues </t>
    </r>
    <r>
      <rPr>
        <sz val="11"/>
        <color theme="1"/>
        <rFont val="Calibri"/>
        <family val="2"/>
        <scheme val="minor"/>
      </rPr>
      <t>(10 points possible)</t>
    </r>
  </si>
  <si>
    <r>
      <t xml:space="preserve">Condition of building or portion proposed for renovation </t>
    </r>
    <r>
      <rPr>
        <sz val="11"/>
        <color theme="1"/>
        <rFont val="Calibri"/>
        <family val="2"/>
        <scheme val="minor"/>
      </rPr>
      <t>(10 points possible)</t>
    </r>
  </si>
  <si>
    <r>
      <t xml:space="preserve">Age of building since last major remodel      </t>
    </r>
    <r>
      <rPr>
        <sz val="11"/>
        <color theme="1"/>
        <rFont val="Calibri"/>
        <family val="2"/>
        <scheme val="minor"/>
      </rPr>
      <t>(6 points possible)</t>
    </r>
  </si>
  <si>
    <r>
      <t xml:space="preserve">Integral to achieving statewide policy goals </t>
    </r>
    <r>
      <rPr>
        <sz val="11"/>
        <color theme="1"/>
        <rFont val="Calibri"/>
        <family val="2"/>
        <scheme val="minor"/>
      </rPr>
      <t>(9 points possible)</t>
    </r>
  </si>
  <si>
    <r>
      <t>Integral to institutional planning and goals</t>
    </r>
    <r>
      <rPr>
        <sz val="11"/>
        <color theme="1"/>
        <rFont val="Calibri"/>
        <family val="2"/>
        <scheme val="minor"/>
      </rPr>
      <t xml:space="preserve">             (8 points possible)</t>
    </r>
  </si>
  <si>
    <r>
      <t xml:space="preserve">Efficiency of space            </t>
    </r>
    <r>
      <rPr>
        <sz val="11"/>
        <color theme="1"/>
        <rFont val="Calibri"/>
        <family val="2"/>
        <scheme val="minor"/>
      </rPr>
      <t>(5 points possible)</t>
    </r>
  </si>
  <si>
    <r>
      <t xml:space="preserve">Adequacy of space            </t>
    </r>
    <r>
      <rPr>
        <sz val="11"/>
        <color theme="1"/>
        <rFont val="Calibri"/>
        <family val="2"/>
        <scheme val="minor"/>
      </rPr>
      <t>(5 points possible)</t>
    </r>
  </si>
  <si>
    <t xml:space="preserve">Infrastructure Category </t>
  </si>
  <si>
    <t>Infrastructure Category Scoring Criteria</t>
  </si>
  <si>
    <t>Utilities issues</t>
  </si>
  <si>
    <t>Transportation issues</t>
  </si>
  <si>
    <t>5-6</t>
  </si>
  <si>
    <t>Multiple repairs and/or service interruptions over past 2 years.</t>
  </si>
  <si>
    <t>Multiple repairs and/or service interruptions over past 5 years.</t>
  </si>
  <si>
    <t>3-4</t>
  </si>
  <si>
    <r>
      <t xml:space="preserve">Evidence of failure/ ability to defer             </t>
    </r>
    <r>
      <rPr>
        <sz val="11"/>
        <color theme="1"/>
        <rFont val="Calibri"/>
        <family val="2"/>
        <scheme val="minor"/>
      </rPr>
      <t>(6 points possible)</t>
    </r>
  </si>
  <si>
    <t>Serious impact on existing operations or programs.</t>
  </si>
  <si>
    <t>Serious impact on funded future construction projects.</t>
  </si>
  <si>
    <t>Serious impact on planned construction projects or future program needs.</t>
  </si>
  <si>
    <r>
      <t xml:space="preserve">Reasonable estimate           </t>
    </r>
    <r>
      <rPr>
        <sz val="11"/>
        <color theme="1"/>
        <rFont val="Calibri"/>
        <family val="2"/>
        <scheme val="minor"/>
      </rPr>
      <t>(6 points possible)</t>
    </r>
  </si>
  <si>
    <t>2-4</t>
  </si>
  <si>
    <r>
      <t xml:space="preserve">Engineering study             </t>
    </r>
    <r>
      <rPr>
        <sz val="11"/>
        <color theme="1"/>
        <rFont val="Calibri"/>
        <family val="2"/>
        <scheme val="minor"/>
      </rPr>
      <t>(6 points possible)</t>
    </r>
  </si>
  <si>
    <t>Comprehensive engineering study</t>
  </si>
  <si>
    <t>Opinion letter</t>
  </si>
  <si>
    <r>
      <rPr>
        <b/>
        <sz val="11"/>
        <color theme="1"/>
        <rFont val="Calibri"/>
        <family val="2"/>
        <scheme val="minor"/>
      </rPr>
      <t xml:space="preserve">Impact on institution's operations without </t>
    </r>
    <r>
      <rPr>
        <b/>
        <sz val="10"/>
        <color theme="1"/>
        <rFont val="Calibri"/>
        <family val="2"/>
        <scheme val="minor"/>
      </rPr>
      <t>infrastructure</t>
    </r>
    <r>
      <rPr>
        <b/>
        <sz val="11"/>
        <color theme="1"/>
        <rFont val="Calibri"/>
        <family val="2"/>
        <scheme val="minor"/>
      </rPr>
      <t xml:space="preserve"> project           </t>
    </r>
    <r>
      <rPr>
        <sz val="11"/>
        <color theme="1"/>
        <rFont val="Calibri"/>
        <family val="2"/>
        <scheme val="minor"/>
      </rPr>
      <t>(6 points possible)</t>
    </r>
  </si>
  <si>
    <t>Project provides documented benefits in the following areas:</t>
  </si>
  <si>
    <t>Improvements in energy and resource conservation.</t>
  </si>
  <si>
    <r>
      <t xml:space="preserve">Significant life safety and code issues         </t>
    </r>
    <r>
      <rPr>
        <sz val="11"/>
        <color theme="1"/>
        <rFont val="Calibri"/>
        <family val="2"/>
        <scheme val="minor"/>
      </rPr>
      <t>(14 points possible)</t>
    </r>
  </si>
  <si>
    <t>Level of study:</t>
  </si>
  <si>
    <t>Level of support:</t>
  </si>
  <si>
    <t>Site survey and recommendations</t>
  </si>
  <si>
    <t>Integral to Facilities or Campus Master Plan or other applicable strategic plan.</t>
  </si>
  <si>
    <t>Integral to ongoing academic and research program needs.</t>
  </si>
  <si>
    <t>Increasing utility or maintenance costs; system unreliable.</t>
  </si>
  <si>
    <t>A detailed cost estimate by applicable specialty professionals.</t>
  </si>
  <si>
    <t>A recent, detailed cost estimate by an experienced project manager.</t>
  </si>
  <si>
    <t>A brief cost estimate lacking specific detail.</t>
  </si>
  <si>
    <r>
      <t xml:space="preserve">Supports facilities plan               </t>
    </r>
    <r>
      <rPr>
        <sz val="11"/>
        <color theme="1"/>
        <rFont val="Calibri"/>
        <family val="2"/>
        <scheme val="minor"/>
      </rPr>
      <t>(6 points possible)</t>
    </r>
  </si>
  <si>
    <t>Incorporates use of alternative energy sources.</t>
  </si>
  <si>
    <t xml:space="preserve">Acquisition Category </t>
  </si>
  <si>
    <t>Acquisition Category Scoring Criteria</t>
  </si>
  <si>
    <r>
      <t xml:space="preserve">Supported by planning               </t>
    </r>
    <r>
      <rPr>
        <sz val="11"/>
        <color theme="1"/>
        <rFont val="Calibri"/>
        <family val="2"/>
        <scheme val="minor"/>
      </rPr>
      <t>(15 points possible)</t>
    </r>
  </si>
  <si>
    <t>0-10</t>
  </si>
  <si>
    <t>13-15</t>
  </si>
  <si>
    <t>10-12</t>
  </si>
  <si>
    <t>7-9</t>
  </si>
  <si>
    <t>4-6</t>
  </si>
  <si>
    <t>1-3</t>
  </si>
  <si>
    <t>Cost per acre is 81%-100% of average cost per acre of 2 comparables.</t>
  </si>
  <si>
    <t>Cost per acre is 101%-120% of average cost per acre of 2 comparables.</t>
  </si>
  <si>
    <t>Cost per acre is 121%-140% of average cost per acre of 2 comparables.</t>
  </si>
  <si>
    <t>Cost per acre is greater than 140% of average cost per acre of 2 comparables.</t>
  </si>
  <si>
    <t>No comparables provided.</t>
  </si>
  <si>
    <r>
      <t xml:space="preserve">Intended use                     </t>
    </r>
    <r>
      <rPr>
        <sz val="11"/>
        <color theme="1"/>
        <rFont val="Calibri"/>
        <family val="2"/>
        <scheme val="minor"/>
      </rPr>
      <t>(6 points possible)</t>
    </r>
  </si>
  <si>
    <t>Instructional building site</t>
  </si>
  <si>
    <t>No specific use determined at this time.</t>
  </si>
  <si>
    <t>Indicate the intended use of the property.</t>
  </si>
  <si>
    <t>6-8</t>
  </si>
  <si>
    <t>3-5</t>
  </si>
  <si>
    <t>Less than 50% of the site is buildable.</t>
  </si>
  <si>
    <t xml:space="preserve">At least 75% of the site is buildable. </t>
  </si>
  <si>
    <t>50%-74% of the site is buildable.</t>
  </si>
  <si>
    <t>OR</t>
  </si>
  <si>
    <t>AND</t>
  </si>
  <si>
    <t>Facility requires less than 10% of appraised value to adapt facility to proposed use.</t>
  </si>
  <si>
    <r>
      <t xml:space="preserve">Savings to operating costs              </t>
    </r>
    <r>
      <rPr>
        <sz val="11"/>
        <color theme="1"/>
        <rFont val="Calibri"/>
        <family val="2"/>
        <scheme val="minor"/>
      </rPr>
      <t>(8 points possible)</t>
    </r>
  </si>
  <si>
    <t>5-8</t>
  </si>
  <si>
    <r>
      <t xml:space="preserve">Land acquisition with non-usable buildings percentage of buildable area                </t>
    </r>
    <r>
      <rPr>
        <sz val="11"/>
        <color theme="1"/>
        <rFont val="Calibri"/>
        <family val="2"/>
        <scheme val="minor"/>
      </rPr>
      <t>(8 points possible)</t>
    </r>
  </si>
  <si>
    <t>Indicate the percentage of total property suitable for development based on the results of an environmental review and engineering inspection of the property.</t>
  </si>
  <si>
    <t>Indicate the condition of the facility, using the methodology prescribed in the 2016 Comparable Framework Study as evaluated by an architect or engineer.</t>
  </si>
  <si>
    <t>Facility requires no funding to adapt facility to proposed use.</t>
  </si>
  <si>
    <t>Facility requires between 10% - 30% of appraised value to adapt facility to proposed use</t>
  </si>
  <si>
    <t>Facility requires 30% or more than appraised value to adapt facility to proposed use.</t>
  </si>
  <si>
    <t xml:space="preserve">Submit calculations demonstrating any cost savings to operating costs due to the acquisition. </t>
  </si>
  <si>
    <t>Estimated savings to operating costs will pay back total acquisition cost in 10 years or less.</t>
  </si>
  <si>
    <t>Estimated savings to operating costs will pay back total acquisition cost in 10-20 years.</t>
  </si>
  <si>
    <t>Estimated savings to operating costs will pay back total acquisition cost in more than 20 years.</t>
  </si>
  <si>
    <t>Cost per acre is less than or equal to 80% of average cost per acre of 2 comparables.</t>
  </si>
  <si>
    <r>
      <t xml:space="preserve">Facility acquisition or land acquisition with usable facilities        </t>
    </r>
    <r>
      <rPr>
        <sz val="11"/>
        <color theme="1"/>
        <rFont val="Calibri"/>
        <family val="2"/>
        <scheme val="minor"/>
      </rPr>
      <t>(8 points possible)</t>
    </r>
  </si>
  <si>
    <t xml:space="preserve">Capital improvements required to adapt facility to proposed use. </t>
  </si>
  <si>
    <r>
      <t xml:space="preserve">Reasonable-ness of cost           </t>
    </r>
    <r>
      <rPr>
        <sz val="11"/>
        <color theme="1"/>
        <rFont val="Calibri"/>
        <family val="2"/>
        <scheme val="minor"/>
      </rPr>
      <t>(15 points possible)</t>
    </r>
  </si>
  <si>
    <t>Provides baseline comparison of costs per acre of 2 comparable properties in same region as proposed land.</t>
  </si>
  <si>
    <r>
      <t xml:space="preserve">Integral to institutional planning and goals             </t>
    </r>
    <r>
      <rPr>
        <sz val="11"/>
        <color theme="1"/>
        <rFont val="Calibri"/>
        <family val="2"/>
        <scheme val="minor"/>
      </rPr>
      <t>(8 points possible)</t>
    </r>
  </si>
  <si>
    <r>
      <t xml:space="preserve">Access          </t>
    </r>
    <r>
      <rPr>
        <sz val="11"/>
        <color theme="1"/>
        <rFont val="Calibri"/>
        <family val="2"/>
        <scheme val="minor"/>
      </rPr>
      <t>(4 points possible)</t>
    </r>
  </si>
  <si>
    <r>
      <t xml:space="preserve">Enrollment growth       </t>
    </r>
    <r>
      <rPr>
        <sz val="11"/>
        <color theme="1"/>
        <rFont val="Calibri"/>
        <family val="2"/>
        <scheme val="minor"/>
      </rPr>
      <t>(20 points possible)</t>
    </r>
  </si>
  <si>
    <r>
      <t>Efficiency of space</t>
    </r>
    <r>
      <rPr>
        <sz val="11"/>
        <color theme="1"/>
        <rFont val="Calibri"/>
        <family val="2"/>
        <scheme val="minor"/>
      </rPr>
      <t xml:space="preserve">            (5 points possible)</t>
    </r>
  </si>
  <si>
    <t>Replacement Category - Standalone Project</t>
  </si>
  <si>
    <t>•</t>
  </si>
  <si>
    <t>Does the project follow the sequencing or strategy in planning documents?</t>
  </si>
  <si>
    <t>Project be initiated soon to meet academic certification requirements?</t>
  </si>
  <si>
    <r>
      <t xml:space="preserve">Availability of space/ utilization     </t>
    </r>
    <r>
      <rPr>
        <sz val="11"/>
        <color theme="1"/>
        <rFont val="Calibri"/>
        <family val="2"/>
        <scheme val="minor"/>
      </rPr>
      <t xml:space="preserve">     (10 points possible)</t>
    </r>
  </si>
  <si>
    <t>Project adds capacity for state-supported enrollment growth. (# of projected FTEs/300 x 15 = score)</t>
  </si>
  <si>
    <r>
      <t>Availability of space/ utilization</t>
    </r>
    <r>
      <rPr>
        <sz val="11"/>
        <color theme="1"/>
        <rFont val="Calibri"/>
        <family val="2"/>
        <scheme val="minor"/>
      </rPr>
      <t xml:space="preserve">     (10 points possible)</t>
    </r>
  </si>
  <si>
    <r>
      <t xml:space="preserve">Availability of space/ utilization      </t>
    </r>
    <r>
      <rPr>
        <sz val="11"/>
        <color theme="1"/>
        <rFont val="Calibri"/>
        <family val="2"/>
        <scheme val="minor"/>
      </rPr>
      <t>(10 points possible)</t>
    </r>
  </si>
  <si>
    <t>Additional considerations (applies only if project cost exceeds OFM cost standards)</t>
  </si>
  <si>
    <t>Incorporates low-impact storm water management techniques.</t>
  </si>
  <si>
    <t>* Protect sheets, no password</t>
  </si>
  <si>
    <t>Project renovates space on a campus that meets or exceeds HECB</t>
  </si>
  <si>
    <t xml:space="preserve">Renovates classroom space on a campus that currently exceeds the 22-hour per classroom seat HECB utilization standard, and renovates class laboratory space to a campus that exceeds the 16-hour per station HECB standard. </t>
  </si>
  <si>
    <t>Renovates classroom space on campus that does not exceed the 22-hour HECB standard and project improves the utilization of classroom space.</t>
  </si>
  <si>
    <t>Renovates class lab space on campus that does not exceed the 16-hour per station HECB standard and project improves the utilization of class laboratories.</t>
  </si>
  <si>
    <t>Renovates space on a campus that does not meet HECB standards and has not plan to achieve them and/or project has no impact on classroom or class lab standards</t>
  </si>
  <si>
    <r>
      <t xml:space="preserve">Reasonable-ness of cost </t>
    </r>
    <r>
      <rPr>
        <sz val="11"/>
        <color theme="1"/>
        <rFont val="Calibri"/>
        <family val="2"/>
        <scheme val="minor"/>
      </rPr>
      <t>(10 points possible)</t>
    </r>
  </si>
  <si>
    <r>
      <t xml:space="preserve">Program-related space allocation   </t>
    </r>
    <r>
      <rPr>
        <sz val="11"/>
        <color theme="1"/>
        <rFont val="Calibri"/>
        <family val="2"/>
        <scheme val="minor"/>
      </rPr>
      <t>(10 points possible)</t>
    </r>
  </si>
  <si>
    <t>Calculated score</t>
  </si>
  <si>
    <t>1-5</t>
  </si>
  <si>
    <t>Demonstrates that MACC is outside OFM standards due to exigent circumstances, inclusion of highly-specialized equipment, etc… (see scoring standards)</t>
  </si>
  <si>
    <t>MACC is not affected by exigent circumstances, programmatic needs, or selection of energy efficient system alternates.</t>
  </si>
  <si>
    <t>Score is calculated Program Related Space Allocation template submitted with project proposal.</t>
  </si>
  <si>
    <t xml:space="preserve">Enables improvement on 2018-2019 academic year totals recorded in Statewide Public Four-Year Dashboard. Score calculated on Degree Totals &amp; Targets template in project proposal. </t>
  </si>
  <si>
    <t xml:space="preserve">Consistency with OFM cost standards and MACC escalated to the construction mid-point. </t>
  </si>
  <si>
    <t xml:space="preserve">Assignable square feet. </t>
  </si>
  <si>
    <t>Assignable square feet.</t>
  </si>
  <si>
    <t>Project identified in most recent plans?</t>
  </si>
  <si>
    <t>Energy code and greenhouse gas emissions compliance.</t>
  </si>
  <si>
    <t>Score is calculated using the Program Related Space Allocation template submitted with project proposal.</t>
  </si>
  <si>
    <t>Score is calculated using the Reasonableness of Cost template submitted with project proposal.</t>
  </si>
  <si>
    <t xml:space="preserve">Energy code and greenhouse gas emissions compliance. </t>
  </si>
  <si>
    <t>Energy code and greenhouse gas emissions compliance</t>
  </si>
  <si>
    <r>
      <t xml:space="preserve">Resource efficiency and </t>
    </r>
    <r>
      <rPr>
        <b/>
        <sz val="10"/>
        <color theme="1"/>
        <rFont val="Calibri"/>
        <family val="2"/>
        <scheme val="minor"/>
      </rPr>
      <t>sustainability</t>
    </r>
    <r>
      <rPr>
        <b/>
        <sz val="11"/>
        <color theme="1"/>
        <rFont val="Calibri"/>
        <family val="2"/>
        <scheme val="minor"/>
      </rPr>
      <t xml:space="preserve">            </t>
    </r>
    <r>
      <rPr>
        <sz val="11"/>
        <color theme="1"/>
        <rFont val="Calibri"/>
        <family val="2"/>
        <scheme val="minor"/>
      </rPr>
      <t>(10 points possible)</t>
    </r>
  </si>
  <si>
    <t>Reduces greenhouse gas emissions</t>
  </si>
  <si>
    <t>The Evergreen State College</t>
  </si>
  <si>
    <t>Seminar I Renovation</t>
  </si>
  <si>
    <t>D</t>
  </si>
  <si>
    <t>Seth Nickerson</t>
  </si>
  <si>
    <t>Central Washington University</t>
  </si>
  <si>
    <t>Multicultural Center</t>
  </si>
  <si>
    <t xml:space="preserve">D </t>
  </si>
  <si>
    <t>Washington State University</t>
  </si>
  <si>
    <t>Eastlick Ableson Hall Renovations</t>
  </si>
  <si>
    <t>Washignton State University</t>
  </si>
  <si>
    <t>Knott Dairy Infrastructure</t>
  </si>
  <si>
    <t>Space Optimization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</si>
</sst>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0"/>
    <numFmt numFmtId="165" formatCode="0.0"/>
    <numFmt numFmtId="166" formatCode="0_);[Red]\(0\)"/>
    <numFmt numFmtId="167" formatCode="0.0_);[Red]\(0.0\)"/>
  </numFmts>
  <fonts count="57" x14ac:knownFonts="1">
    <font>
      <sz val="11"/>
      <color theme="1"/>
      <name val="Calibri"/>
      <family val="2"/>
      <scheme val="minor"/>
    </font>
    <font>
      <sz val="12"/>
      <color theme="1"/>
      <name val="Calibri"/>
      <family val="2"/>
      <scheme val="minor"/>
    </font>
    <font>
      <sz val="11"/>
      <color theme="1"/>
      <name val="Calibri"/>
      <family val="2"/>
      <scheme val="minor"/>
    </font>
    <font>
      <sz val="12"/>
      <color theme="1"/>
      <name val="Arial"/>
      <family val="2"/>
    </font>
    <font>
      <sz val="11"/>
      <color theme="1"/>
      <name val="Times New Roman"/>
      <family val="2"/>
    </font>
    <font>
      <sz val="11"/>
      <color theme="0"/>
      <name val="Times New Roman"/>
      <family val="2"/>
    </font>
    <font>
      <sz val="11"/>
      <color rgb="FF9C0006"/>
      <name val="Times New Roman"/>
      <family val="2"/>
    </font>
    <font>
      <b/>
      <sz val="11"/>
      <color rgb="FFFA7D00"/>
      <name val="Times New Roman"/>
      <family val="2"/>
    </font>
    <font>
      <b/>
      <sz val="11"/>
      <color theme="0"/>
      <name val="Times New Roman"/>
      <family val="2"/>
    </font>
    <font>
      <sz val="10"/>
      <name val="Arial"/>
      <family val="2"/>
    </font>
    <font>
      <i/>
      <sz val="11"/>
      <color rgb="FF7F7F7F"/>
      <name val="Times New Roman"/>
      <family val="2"/>
    </font>
    <font>
      <sz val="11"/>
      <color rgb="FF006100"/>
      <name val="Times New Roman"/>
      <family val="2"/>
    </font>
    <font>
      <b/>
      <sz val="15"/>
      <color theme="3"/>
      <name val="Times New Roman"/>
      <family val="2"/>
    </font>
    <font>
      <b/>
      <sz val="13"/>
      <color theme="3"/>
      <name val="Times New Roman"/>
      <family val="2"/>
    </font>
    <font>
      <b/>
      <sz val="11"/>
      <color theme="3"/>
      <name val="Times New Roman"/>
      <family val="2"/>
    </font>
    <font>
      <u/>
      <sz val="11"/>
      <color theme="10"/>
      <name val="Calibri"/>
      <family val="2"/>
    </font>
    <font>
      <sz val="11"/>
      <color rgb="FF3F3F76"/>
      <name val="Times New Roman"/>
      <family val="2"/>
    </font>
    <font>
      <sz val="11"/>
      <color rgb="FFFA7D00"/>
      <name val="Times New Roman"/>
      <family val="2"/>
    </font>
    <font>
      <sz val="11"/>
      <color rgb="FF9C6500"/>
      <name val="Times New Roman"/>
      <family val="2"/>
    </font>
    <font>
      <sz val="11"/>
      <name val="Arial"/>
      <family val="2"/>
    </font>
    <font>
      <sz val="11"/>
      <color theme="1"/>
      <name val="Calibri"/>
      <family val="2"/>
    </font>
    <font>
      <b/>
      <sz val="11"/>
      <color rgb="FF3F3F3F"/>
      <name val="Times New Roman"/>
      <family val="2"/>
    </font>
    <font>
      <b/>
      <sz val="11"/>
      <color theme="1"/>
      <name val="Times New Roman"/>
      <family val="2"/>
    </font>
    <font>
      <sz val="11"/>
      <color rgb="FFFF0000"/>
      <name val="Times New Roman"/>
      <family val="2"/>
    </font>
    <font>
      <sz val="11"/>
      <name val="Calibri"/>
      <family val="2"/>
    </font>
    <font>
      <sz val="14"/>
      <name val="Calibri"/>
      <family val="2"/>
    </font>
    <font>
      <b/>
      <sz val="16"/>
      <name val="Calibri"/>
      <family val="2"/>
    </font>
    <font>
      <b/>
      <sz val="14"/>
      <name val="Calibri"/>
      <family val="2"/>
    </font>
    <font>
      <b/>
      <sz val="11"/>
      <name val="Calibri"/>
      <family val="2"/>
    </font>
    <font>
      <i/>
      <sz val="14"/>
      <name val="Calibri"/>
      <family val="2"/>
    </font>
    <font>
      <sz val="12"/>
      <name val="Calibri"/>
      <family val="2"/>
    </font>
    <font>
      <b/>
      <sz val="14"/>
      <color indexed="9"/>
      <name val="Calibri"/>
      <family val="2"/>
    </font>
    <font>
      <b/>
      <sz val="12"/>
      <color indexed="9"/>
      <name val="Calibri"/>
      <family val="2"/>
    </font>
    <font>
      <b/>
      <sz val="18"/>
      <name val="Calibri"/>
      <family val="2"/>
    </font>
    <font>
      <b/>
      <sz val="16"/>
      <name val="Calibri"/>
      <family val="2"/>
      <scheme val="minor"/>
    </font>
    <font>
      <b/>
      <sz val="14"/>
      <name val="Calibri"/>
      <family val="2"/>
      <scheme val="minor"/>
    </font>
    <font>
      <sz val="14"/>
      <name val="Calibri"/>
      <family val="2"/>
      <scheme val="minor"/>
    </font>
    <font>
      <sz val="14"/>
      <color theme="1"/>
      <name val="Calibri"/>
      <family val="2"/>
      <scheme val="minor"/>
    </font>
    <font>
      <i/>
      <sz val="14"/>
      <name val="Calibri"/>
      <family val="2"/>
      <scheme val="minor"/>
    </font>
    <font>
      <i/>
      <sz val="11"/>
      <name val="Calibri"/>
      <family val="2"/>
    </font>
    <font>
      <i/>
      <sz val="12"/>
      <name val="Calibri"/>
      <family val="2"/>
    </font>
    <font>
      <b/>
      <i/>
      <sz val="14"/>
      <name val="Calibri"/>
      <family val="2"/>
      <scheme val="minor"/>
    </font>
    <font>
      <b/>
      <sz val="16"/>
      <color theme="0"/>
      <name val="Calibri"/>
      <family val="2"/>
      <scheme val="minor"/>
    </font>
    <font>
      <sz val="18"/>
      <name val="Calibri"/>
      <family val="2"/>
      <scheme val="minor"/>
    </font>
    <font>
      <b/>
      <sz val="14"/>
      <name val="Arial"/>
      <family val="2"/>
    </font>
    <font>
      <sz val="14"/>
      <color theme="0"/>
      <name val="Calibri"/>
      <family val="2"/>
    </font>
    <font>
      <sz val="14"/>
      <color theme="0" tint="-0.499984740745262"/>
      <name val="Calibri"/>
      <family val="2"/>
    </font>
    <font>
      <b/>
      <sz val="14"/>
      <color theme="0" tint="-0.34998626667073579"/>
      <name val="Calibri"/>
      <family val="2"/>
    </font>
    <font>
      <i/>
      <sz val="14"/>
      <color theme="0" tint="-0.34998626667073579"/>
      <name val="Calibri"/>
      <family val="2"/>
    </font>
    <font>
      <b/>
      <sz val="14"/>
      <color theme="0" tint="-0.34998626667073579"/>
      <name val="Calibri"/>
      <family val="2"/>
      <scheme val="minor"/>
    </font>
    <font>
      <i/>
      <sz val="14"/>
      <color theme="0"/>
      <name val="Calibri"/>
      <family val="2"/>
    </font>
    <font>
      <b/>
      <sz val="16"/>
      <color rgb="FFFF0000"/>
      <name val="Calibri"/>
      <family val="2"/>
    </font>
    <font>
      <sz val="11"/>
      <name val="Arial"/>
      <family val="2"/>
    </font>
    <font>
      <b/>
      <sz val="11"/>
      <color theme="1"/>
      <name val="Calibri"/>
      <family val="2"/>
      <scheme val="minor"/>
    </font>
    <font>
      <sz val="11"/>
      <color theme="0"/>
      <name val="Calibri"/>
      <family val="2"/>
      <scheme val="minor"/>
    </font>
    <font>
      <sz val="10"/>
      <color theme="1"/>
      <name val="Calibri"/>
      <family val="2"/>
      <scheme val="minor"/>
    </font>
    <font>
      <b/>
      <sz val="10"/>
      <color theme="1"/>
      <name val="Calibri"/>
      <family val="2"/>
      <scheme val="minor"/>
    </font>
  </fonts>
  <fills count="39">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6" tint="-0.249977111117893"/>
        <bgColor indexed="64"/>
      </patternFill>
    </fill>
    <fill>
      <patternFill patternType="solid">
        <fgColor theme="0"/>
        <bgColor indexed="64"/>
      </patternFill>
    </fill>
    <fill>
      <patternFill patternType="solid">
        <fgColor theme="4" tint="0.79998168889431442"/>
        <bgColor indexed="64"/>
      </patternFill>
    </fill>
    <fill>
      <patternFill patternType="solid">
        <fgColor theme="6" tint="0.39997558519241921"/>
        <bgColor indexed="64"/>
      </patternFill>
    </fill>
    <fill>
      <patternFill patternType="solid">
        <fgColor theme="0" tint="-0.499984740745262"/>
        <bgColor indexed="64"/>
      </patternFill>
    </fill>
    <fill>
      <patternFill patternType="solid">
        <fgColor rgb="FFFFC000"/>
        <bgColor indexed="64"/>
      </patternFill>
    </fill>
  </fills>
  <borders count="6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bottom/>
      <diagonal/>
    </border>
    <border>
      <left style="thin">
        <color indexed="64"/>
      </left>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hair">
        <color indexed="23"/>
      </left>
      <right/>
      <top/>
      <bottom/>
      <diagonal/>
    </border>
    <border>
      <left style="medium">
        <color auto="1"/>
      </left>
      <right/>
      <top/>
      <bottom/>
      <diagonal/>
    </border>
    <border>
      <left style="thin">
        <color indexed="64"/>
      </left>
      <right style="medium">
        <color auto="1"/>
      </right>
      <top/>
      <bottom/>
      <diagonal/>
    </border>
    <border>
      <left/>
      <right style="medium">
        <color indexed="64"/>
      </right>
      <top style="thin">
        <color auto="1"/>
      </top>
      <bottom style="thin">
        <color auto="1"/>
      </bottom>
      <diagonal/>
    </border>
    <border>
      <left/>
      <right style="medium">
        <color indexed="64"/>
      </right>
      <top/>
      <bottom/>
      <diagonal/>
    </border>
    <border>
      <left style="thin">
        <color indexed="64"/>
      </left>
      <right style="medium">
        <color auto="1"/>
      </right>
      <top/>
      <bottom style="medium">
        <color auto="1"/>
      </bottom>
      <diagonal/>
    </border>
    <border>
      <left/>
      <right/>
      <top/>
      <bottom style="medium">
        <color auto="1"/>
      </bottom>
      <diagonal/>
    </border>
    <border>
      <left style="medium">
        <color auto="1"/>
      </left>
      <right style="thin">
        <color indexed="64"/>
      </right>
      <top style="medium">
        <color auto="1"/>
      </top>
      <bottom/>
      <diagonal/>
    </border>
    <border>
      <left style="medium">
        <color auto="1"/>
      </left>
      <right style="thin">
        <color indexed="64"/>
      </right>
      <top/>
      <bottom/>
      <diagonal/>
    </border>
    <border>
      <left style="medium">
        <color auto="1"/>
      </left>
      <right style="thin">
        <color indexed="64"/>
      </right>
      <top/>
      <bottom style="medium">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bottom style="thin">
        <color indexed="64"/>
      </bottom>
      <diagonal/>
    </border>
    <border>
      <left/>
      <right/>
      <top style="thin">
        <color indexed="64"/>
      </top>
      <bottom/>
      <diagonal/>
    </border>
    <border>
      <left style="thin">
        <color indexed="64"/>
      </left>
      <right style="thin">
        <color indexed="64"/>
      </right>
      <top/>
      <bottom style="medium">
        <color auto="1"/>
      </bottom>
      <diagonal/>
    </border>
    <border>
      <left style="thin">
        <color indexed="64"/>
      </left>
      <right style="medium">
        <color indexed="64"/>
      </right>
      <top style="thin">
        <color indexed="64"/>
      </top>
      <bottom/>
      <diagonal/>
    </border>
    <border>
      <left/>
      <right/>
      <top style="medium">
        <color indexed="64"/>
      </top>
      <bottom/>
      <diagonal/>
    </border>
    <border>
      <left style="thin">
        <color indexed="64"/>
      </left>
      <right style="medium">
        <color indexed="64"/>
      </right>
      <top style="medium">
        <color auto="1"/>
      </top>
      <bottom style="thin">
        <color auto="1"/>
      </bottom>
      <diagonal/>
    </border>
    <border>
      <left/>
      <right style="medium">
        <color indexed="64"/>
      </right>
      <top style="thin">
        <color indexed="64"/>
      </top>
      <bottom/>
      <diagonal/>
    </border>
    <border>
      <left/>
      <right style="medium">
        <color indexed="64"/>
      </right>
      <top/>
      <bottom style="thin">
        <color indexed="64"/>
      </bottom>
      <diagonal/>
    </border>
    <border>
      <left/>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diagonal/>
    </border>
    <border>
      <left style="medium">
        <color auto="1"/>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auto="1"/>
      </bottom>
      <diagonal/>
    </border>
    <border>
      <left/>
      <right style="thin">
        <color indexed="64"/>
      </right>
      <top style="thin">
        <color indexed="64"/>
      </top>
      <bottom style="medium">
        <color auto="1"/>
      </bottom>
      <diagonal/>
    </border>
  </borders>
  <cellStyleXfs count="357">
    <xf numFmtId="0" fontId="0" fillId="0" borderId="0"/>
    <xf numFmtId="0" fontId="3" fillId="0" borderId="0"/>
    <xf numFmtId="0" fontId="4" fillId="10" borderId="0" applyNumberFormat="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11"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5" fillId="12" borderId="0" applyNumberFormat="0" applyBorder="0" applyAlignment="0" applyProtection="0"/>
    <xf numFmtId="0" fontId="5" fillId="16" borderId="0" applyNumberFormat="0" applyBorder="0" applyAlignment="0" applyProtection="0"/>
    <xf numFmtId="0" fontId="5" fillId="20" borderId="0" applyNumberFormat="0" applyBorder="0" applyAlignment="0" applyProtection="0"/>
    <xf numFmtId="0" fontId="5" fillId="24" borderId="0" applyNumberFormat="0" applyBorder="0" applyAlignment="0" applyProtection="0"/>
    <xf numFmtId="0" fontId="5" fillId="28" borderId="0" applyNumberFormat="0" applyBorder="0" applyAlignment="0" applyProtection="0"/>
    <xf numFmtId="0" fontId="5" fillId="32" borderId="0" applyNumberFormat="0" applyBorder="0" applyAlignment="0" applyProtection="0"/>
    <xf numFmtId="0" fontId="5" fillId="9" borderId="0" applyNumberFormat="0" applyBorder="0" applyAlignment="0" applyProtection="0"/>
    <xf numFmtId="0" fontId="5" fillId="13" borderId="0" applyNumberFormat="0" applyBorder="0" applyAlignment="0" applyProtection="0"/>
    <xf numFmtId="0" fontId="5" fillId="17" borderId="0" applyNumberFormat="0" applyBorder="0" applyAlignment="0" applyProtection="0"/>
    <xf numFmtId="0" fontId="5" fillId="21" borderId="0" applyNumberFormat="0" applyBorder="0" applyAlignment="0" applyProtection="0"/>
    <xf numFmtId="0" fontId="5" fillId="25" borderId="0" applyNumberFormat="0" applyBorder="0" applyAlignment="0" applyProtection="0"/>
    <xf numFmtId="0" fontId="5" fillId="29" borderId="0" applyNumberFormat="0" applyBorder="0" applyAlignment="0" applyProtection="0"/>
    <xf numFmtId="0" fontId="6" fillId="3" borderId="0" applyNumberFormat="0" applyBorder="0" applyAlignment="0" applyProtection="0"/>
    <xf numFmtId="0" fontId="7" fillId="6" borderId="4" applyNumberFormat="0" applyAlignment="0" applyProtection="0"/>
    <xf numFmtId="0" fontId="8" fillId="7" borderId="7" applyNumberFormat="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10" fillId="0" borderId="0" applyNumberFormat="0" applyFill="0" applyBorder="0" applyAlignment="0" applyProtection="0"/>
    <xf numFmtId="0" fontId="11" fillId="2" borderId="0" applyNumberFormat="0" applyBorder="0" applyAlignment="0" applyProtection="0"/>
    <xf numFmtId="0" fontId="12" fillId="0" borderId="1" applyNumberFormat="0" applyFill="0" applyAlignment="0" applyProtection="0"/>
    <xf numFmtId="0" fontId="13" fillId="0" borderId="2" applyNumberFormat="0" applyFill="0" applyAlignment="0" applyProtection="0"/>
    <xf numFmtId="0" fontId="14" fillId="0" borderId="3" applyNumberFormat="0" applyFill="0" applyAlignment="0" applyProtection="0"/>
    <xf numFmtId="0" fontId="14" fillId="0" borderId="0" applyNumberFormat="0" applyFill="0" applyBorder="0" applyAlignment="0" applyProtection="0"/>
    <xf numFmtId="0" fontId="15" fillId="0" borderId="0" applyNumberFormat="0" applyFill="0" applyBorder="0" applyAlignment="0" applyProtection="0">
      <alignment vertical="top"/>
      <protection locked="0"/>
    </xf>
    <xf numFmtId="0" fontId="16" fillId="5" borderId="4" applyNumberFormat="0" applyAlignment="0" applyProtection="0"/>
    <xf numFmtId="0" fontId="17" fillId="0" borderId="6" applyNumberFormat="0" applyFill="0" applyAlignment="0" applyProtection="0"/>
    <xf numFmtId="0" fontId="18" fillId="4" borderId="0" applyNumberFormat="0" applyBorder="0" applyAlignment="0" applyProtection="0"/>
    <xf numFmtId="0" fontId="3" fillId="0" borderId="0"/>
    <xf numFmtId="0" fontId="19" fillId="0" borderId="0"/>
    <xf numFmtId="0" fontId="19" fillId="0" borderId="0"/>
    <xf numFmtId="0" fontId="9" fillId="0" borderId="0"/>
    <xf numFmtId="0" fontId="9" fillId="0" borderId="0"/>
    <xf numFmtId="0" fontId="19" fillId="0" borderId="0"/>
    <xf numFmtId="0" fontId="19" fillId="0" borderId="0"/>
    <xf numFmtId="0" fontId="19" fillId="0" borderId="0"/>
    <xf numFmtId="0" fontId="19" fillId="0" borderId="0"/>
    <xf numFmtId="0" fontId="19" fillId="0" borderId="0"/>
    <xf numFmtId="0" fontId="9" fillId="0" borderId="0"/>
    <xf numFmtId="0" fontId="19" fillId="0" borderId="0"/>
    <xf numFmtId="0" fontId="19" fillId="0" borderId="0"/>
    <xf numFmtId="0" fontId="9" fillId="0" borderId="0"/>
    <xf numFmtId="0" fontId="19" fillId="0" borderId="0"/>
    <xf numFmtId="0" fontId="19" fillId="0" borderId="0"/>
    <xf numFmtId="0" fontId="19" fillId="0" borderId="0"/>
    <xf numFmtId="0" fontId="19" fillId="0" borderId="0"/>
    <xf numFmtId="0" fontId="19" fillId="0" borderId="0"/>
    <xf numFmtId="0" fontId="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164" fontId="4" fillId="0" borderId="0"/>
    <xf numFmtId="164" fontId="4" fillId="0" borderId="0"/>
    <xf numFmtId="0" fontId="19" fillId="0" borderId="0"/>
    <xf numFmtId="0" fontId="19" fillId="0" borderId="0"/>
    <xf numFmtId="0" fontId="1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0" fillId="0" borderId="0"/>
    <xf numFmtId="0" fontId="4" fillId="8" borderId="8" applyNumberFormat="0" applyFont="0" applyAlignment="0" applyProtection="0"/>
    <xf numFmtId="0" fontId="21" fillId="6" borderId="5" applyNumberFormat="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9"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3" fillId="0" borderId="0" applyFont="0" applyFill="0" applyBorder="0" applyAlignment="0" applyProtection="0"/>
    <xf numFmtId="0" fontId="22" fillId="0" borderId="9" applyNumberFormat="0" applyFill="0" applyAlignment="0" applyProtection="0"/>
    <xf numFmtId="0" fontId="23" fillId="0" borderId="0" applyNumberForma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9" fillId="0" borderId="0"/>
    <xf numFmtId="0" fontId="19" fillId="0" borderId="0"/>
    <xf numFmtId="0" fontId="1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19"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52" fillId="0" borderId="0"/>
  </cellStyleXfs>
  <cellXfs count="368">
    <xf numFmtId="0" fontId="0" fillId="0" borderId="0" xfId="0"/>
    <xf numFmtId="0" fontId="3" fillId="0" borderId="0" xfId="1"/>
    <xf numFmtId="0" fontId="36" fillId="0" borderId="0" xfId="52" applyNumberFormat="1" applyFont="1" applyFill="1" applyBorder="1" applyAlignment="1">
      <alignment horizontal="left" vertical="top" wrapText="1" indent="2"/>
    </xf>
    <xf numFmtId="0" fontId="36" fillId="0" borderId="0" xfId="52" applyNumberFormat="1" applyFont="1" applyFill="1" applyBorder="1" applyAlignment="1">
      <alignment horizontal="left" vertical="center" wrapText="1" indent="2"/>
    </xf>
    <xf numFmtId="0" fontId="35" fillId="0" borderId="0" xfId="1" applyFont="1" applyFill="1" applyBorder="1" applyAlignment="1">
      <alignment wrapText="1"/>
    </xf>
    <xf numFmtId="0" fontId="27" fillId="0" borderId="0" xfId="1" applyFont="1" applyBorder="1" applyAlignment="1">
      <alignment vertical="top" wrapText="1"/>
    </xf>
    <xf numFmtId="0" fontId="25" fillId="0" borderId="0" xfId="1" applyNumberFormat="1" applyFont="1" applyBorder="1" applyAlignment="1">
      <alignment horizontal="left" vertical="top" wrapText="1" indent="2"/>
    </xf>
    <xf numFmtId="0" fontId="27" fillId="0" borderId="0" xfId="1" applyNumberFormat="1" applyFont="1" applyBorder="1" applyAlignment="1">
      <alignment wrapText="1"/>
    </xf>
    <xf numFmtId="0" fontId="25" fillId="0" borderId="0" xfId="1" applyFont="1" applyBorder="1" applyAlignment="1">
      <alignment horizontal="left" vertical="top" wrapText="1" indent="2"/>
    </xf>
    <xf numFmtId="0" fontId="27" fillId="0" borderId="0" xfId="1" applyFont="1" applyBorder="1" applyAlignment="1">
      <alignment wrapText="1"/>
    </xf>
    <xf numFmtId="0" fontId="27" fillId="0" borderId="0" xfId="1" applyFont="1" applyBorder="1" applyAlignment="1">
      <alignment horizontal="left" wrapText="1"/>
    </xf>
    <xf numFmtId="0" fontId="3" fillId="0" borderId="0" xfId="1" applyProtection="1"/>
    <xf numFmtId="0" fontId="3" fillId="0" borderId="0" xfId="1" applyAlignment="1" applyProtection="1">
      <alignment horizontal="center" vertical="center"/>
    </xf>
    <xf numFmtId="0" fontId="3" fillId="0" borderId="0" xfId="1" applyFill="1" applyBorder="1" applyAlignment="1" applyProtection="1">
      <alignment horizontal="center" vertical="top" wrapText="1"/>
    </xf>
    <xf numFmtId="0" fontId="19" fillId="0" borderId="0" xfId="1" applyFont="1" applyBorder="1" applyAlignment="1" applyProtection="1">
      <alignment horizontal="center" vertical="center" wrapText="1"/>
    </xf>
    <xf numFmtId="0" fontId="3" fillId="0" borderId="0" xfId="1" applyBorder="1" applyAlignment="1" applyProtection="1">
      <alignment horizontal="center" vertical="top" wrapText="1"/>
    </xf>
    <xf numFmtId="0" fontId="3" fillId="0" borderId="0" xfId="1" applyAlignment="1" applyProtection="1">
      <alignment vertical="top" wrapText="1"/>
    </xf>
    <xf numFmtId="0" fontId="19" fillId="0" borderId="0" xfId="1" applyFont="1" applyAlignment="1" applyProtection="1">
      <alignment vertical="top" wrapText="1"/>
    </xf>
    <xf numFmtId="0" fontId="25" fillId="0" borderId="0" xfId="1" applyFont="1" applyFill="1" applyBorder="1" applyAlignment="1" applyProtection="1">
      <alignment horizontal="center" vertical="top" wrapText="1"/>
    </xf>
    <xf numFmtId="0" fontId="25" fillId="0" borderId="0" xfId="1" applyFont="1" applyFill="1" applyBorder="1" applyAlignment="1" applyProtection="1">
      <alignment horizontal="center" vertical="center" wrapText="1"/>
    </xf>
    <xf numFmtId="0" fontId="25" fillId="0" borderId="0" xfId="1" applyFont="1" applyBorder="1" applyAlignment="1" applyProtection="1">
      <alignment horizontal="center" vertical="top" wrapText="1"/>
    </xf>
    <xf numFmtId="0" fontId="25" fillId="0" borderId="0" xfId="1" applyFont="1" applyAlignment="1" applyProtection="1">
      <alignment vertical="top" wrapText="1"/>
    </xf>
    <xf numFmtId="167" fontId="44" fillId="0" borderId="20" xfId="44" applyNumberFormat="1" applyFont="1" applyBorder="1" applyAlignment="1" applyProtection="1">
      <alignment horizontal="center" vertical="center"/>
    </xf>
    <xf numFmtId="0" fontId="35" fillId="0" borderId="0" xfId="44" applyFont="1" applyBorder="1" applyAlignment="1" applyProtection="1">
      <alignment horizontal="right" vertical="top" wrapText="1"/>
    </xf>
    <xf numFmtId="0" fontId="25" fillId="0" borderId="0" xfId="1" applyFont="1" applyAlignment="1" applyProtection="1">
      <alignment horizontal="center" vertical="top" wrapText="1"/>
    </xf>
    <xf numFmtId="0" fontId="3" fillId="0" borderId="0" xfId="1" applyBorder="1" applyAlignment="1" applyProtection="1">
      <alignment vertical="top" wrapText="1"/>
    </xf>
    <xf numFmtId="0" fontId="29" fillId="0" borderId="15" xfId="1" applyFont="1" applyFill="1" applyBorder="1" applyAlignment="1" applyProtection="1">
      <alignment horizontal="center" vertical="top" wrapText="1"/>
    </xf>
    <xf numFmtId="166" fontId="29" fillId="0" borderId="14" xfId="1" applyNumberFormat="1" applyFont="1" applyFill="1" applyBorder="1" applyAlignment="1" applyProtection="1">
      <alignment horizontal="center" vertical="center" wrapText="1"/>
    </xf>
    <xf numFmtId="0" fontId="25" fillId="0" borderId="14" xfId="1" applyFont="1" applyBorder="1" applyAlignment="1" applyProtection="1">
      <alignment horizontal="center" vertical="top" wrapText="1"/>
    </xf>
    <xf numFmtId="0" fontId="29" fillId="0" borderId="14" xfId="1" applyNumberFormat="1" applyFont="1" applyBorder="1" applyAlignment="1" applyProtection="1">
      <alignment vertical="top" wrapText="1"/>
    </xf>
    <xf numFmtId="0" fontId="25" fillId="0" borderId="14" xfId="1" applyNumberFormat="1" applyFont="1" applyBorder="1" applyAlignment="1" applyProtection="1">
      <alignment vertical="top" wrapText="1"/>
    </xf>
    <xf numFmtId="0" fontId="25" fillId="0" borderId="14" xfId="1" applyFont="1" applyBorder="1" applyAlignment="1" applyProtection="1">
      <alignment vertical="top" wrapText="1"/>
    </xf>
    <xf numFmtId="0" fontId="27" fillId="0" borderId="19" xfId="1" applyFont="1" applyBorder="1" applyAlignment="1" applyProtection="1">
      <alignment vertical="top" wrapText="1"/>
    </xf>
    <xf numFmtId="0" fontId="26" fillId="0" borderId="21" xfId="1" applyFont="1" applyBorder="1" applyAlignment="1" applyProtection="1">
      <alignment horizontal="center" vertical="center" wrapText="1"/>
    </xf>
    <xf numFmtId="0" fontId="39" fillId="0" borderId="21" xfId="1" applyFont="1" applyFill="1" applyBorder="1" applyAlignment="1" applyProtection="1">
      <alignment horizontal="center" vertical="top" wrapText="1"/>
    </xf>
    <xf numFmtId="0" fontId="36" fillId="0" borderId="16" xfId="44" applyFont="1" applyFill="1" applyBorder="1" applyAlignment="1" applyProtection="1">
      <alignment horizontal="center" vertical="center" wrapText="1"/>
    </xf>
    <xf numFmtId="0" fontId="25" fillId="0" borderId="16" xfId="1" applyFont="1" applyBorder="1" applyAlignment="1" applyProtection="1">
      <alignment horizontal="center" vertical="center" wrapText="1"/>
    </xf>
    <xf numFmtId="0" fontId="40" fillId="0" borderId="0" xfId="1" applyNumberFormat="1" applyFont="1" applyBorder="1" applyAlignment="1" applyProtection="1">
      <alignment vertical="top" wrapText="1"/>
    </xf>
    <xf numFmtId="0" fontId="24" fillId="0" borderId="0" xfId="1" applyFont="1" applyBorder="1" applyAlignment="1" applyProtection="1">
      <alignment vertical="top" wrapText="1"/>
    </xf>
    <xf numFmtId="0" fontId="28" fillId="0" borderId="18" xfId="1" applyFont="1" applyBorder="1" applyAlignment="1" applyProtection="1">
      <alignment vertical="top" wrapText="1"/>
    </xf>
    <xf numFmtId="0" fontId="24" fillId="0" borderId="21" xfId="1" applyFont="1" applyFill="1" applyBorder="1" applyAlignment="1" applyProtection="1">
      <alignment horizontal="center" vertical="top" wrapText="1"/>
    </xf>
    <xf numFmtId="0" fontId="30" fillId="0" borderId="0" xfId="1" applyNumberFormat="1" applyFont="1" applyBorder="1" applyAlignment="1" applyProtection="1">
      <alignment vertical="top" wrapText="1"/>
    </xf>
    <xf numFmtId="0" fontId="27" fillId="0" borderId="18" xfId="1" applyFont="1" applyBorder="1" applyAlignment="1" applyProtection="1">
      <alignment vertical="top" wrapText="1"/>
    </xf>
    <xf numFmtId="0" fontId="24" fillId="0" borderId="15" xfId="1" applyFont="1" applyFill="1" applyBorder="1" applyAlignment="1" applyProtection="1">
      <alignment horizontal="center" vertical="top" wrapText="1"/>
    </xf>
    <xf numFmtId="0" fontId="35" fillId="0" borderId="14" xfId="44" applyFont="1" applyFill="1" applyBorder="1" applyAlignment="1" applyProtection="1">
      <alignment horizontal="center" wrapText="1"/>
    </xf>
    <xf numFmtId="0" fontId="30" fillId="0" borderId="14" xfId="1" applyNumberFormat="1" applyFont="1" applyBorder="1" applyAlignment="1" applyProtection="1">
      <alignment vertical="top" wrapText="1"/>
    </xf>
    <xf numFmtId="0" fontId="25" fillId="0" borderId="14" xfId="1" applyNumberFormat="1" applyFont="1" applyBorder="1" applyAlignment="1">
      <alignment horizontal="left" vertical="top" wrapText="1" indent="2"/>
    </xf>
    <xf numFmtId="0" fontId="24" fillId="0" borderId="14" xfId="1" applyFont="1" applyBorder="1" applyAlignment="1" applyProtection="1">
      <alignment vertical="top" wrapText="1"/>
    </xf>
    <xf numFmtId="0" fontId="26" fillId="0" borderId="0" xfId="1" applyFont="1" applyBorder="1" applyAlignment="1" applyProtection="1">
      <alignment horizontal="center" vertical="center" wrapText="1"/>
    </xf>
    <xf numFmtId="0" fontId="38" fillId="0" borderId="0" xfId="44" applyFont="1" applyFill="1" applyBorder="1" applyAlignment="1" applyProtection="1">
      <alignment horizontal="left" wrapText="1" indent="1"/>
    </xf>
    <xf numFmtId="0" fontId="3" fillId="0" borderId="18" xfId="1" applyBorder="1" applyProtection="1"/>
    <xf numFmtId="0" fontId="35" fillId="0" borderId="21" xfId="44" applyFont="1" applyFill="1" applyBorder="1" applyAlignment="1" applyProtection="1">
      <alignment horizontal="center" vertical="center" wrapText="1"/>
    </xf>
    <xf numFmtId="166" fontId="27" fillId="0" borderId="0" xfId="1" applyNumberFormat="1" applyFont="1" applyFill="1" applyBorder="1" applyAlignment="1" applyProtection="1">
      <alignment horizontal="center" wrapText="1"/>
    </xf>
    <xf numFmtId="0" fontId="27" fillId="0" borderId="0" xfId="1" applyFont="1" applyBorder="1" applyAlignment="1" applyProtection="1">
      <alignment horizontal="center" wrapText="1"/>
    </xf>
    <xf numFmtId="9" fontId="36" fillId="0" borderId="16" xfId="144" applyFont="1" applyFill="1" applyBorder="1" applyAlignment="1" applyProtection="1">
      <alignment vertical="top" wrapText="1"/>
      <protection locked="0"/>
    </xf>
    <xf numFmtId="0" fontId="36" fillId="0" borderId="0" xfId="44" applyFont="1" applyFill="1" applyBorder="1" applyAlignment="1" applyProtection="1">
      <alignment horizontal="left" wrapText="1" indent="1"/>
    </xf>
    <xf numFmtId="0" fontId="19" fillId="0" borderId="0" xfId="44" applyBorder="1" applyAlignment="1" applyProtection="1">
      <alignment vertical="top" wrapText="1"/>
    </xf>
    <xf numFmtId="0" fontId="34" fillId="0" borderId="0" xfId="44" applyFont="1" applyFill="1" applyBorder="1" applyAlignment="1" applyProtection="1">
      <alignment horizontal="center" vertical="center" wrapText="1"/>
    </xf>
    <xf numFmtId="0" fontId="35" fillId="0" borderId="0" xfId="44" applyFont="1" applyFill="1" applyBorder="1" applyAlignment="1" applyProtection="1">
      <alignment horizontal="center" vertical="center" wrapText="1"/>
    </xf>
    <xf numFmtId="0" fontId="36" fillId="0" borderId="0" xfId="44" applyFont="1" applyFill="1" applyBorder="1" applyAlignment="1" applyProtection="1">
      <alignment vertical="top" wrapText="1"/>
    </xf>
    <xf numFmtId="0" fontId="35" fillId="0" borderId="0" xfId="44" applyFont="1" applyFill="1" applyBorder="1" applyAlignment="1" applyProtection="1">
      <alignment horizontal="center" wrapText="1"/>
    </xf>
    <xf numFmtId="0" fontId="29" fillId="0" borderId="14" xfId="1" applyFont="1" applyBorder="1" applyAlignment="1" applyProtection="1">
      <alignment vertical="top" wrapText="1"/>
    </xf>
    <xf numFmtId="0" fontId="29" fillId="0" borderId="21" xfId="1" applyFont="1" applyFill="1" applyBorder="1" applyAlignment="1" applyProtection="1">
      <alignment horizontal="center" vertical="top" wrapText="1"/>
    </xf>
    <xf numFmtId="166" fontId="25" fillId="0" borderId="0" xfId="1" applyNumberFormat="1" applyFont="1" applyFill="1" applyBorder="1" applyAlignment="1" applyProtection="1">
      <alignment horizontal="center" vertical="center"/>
    </xf>
    <xf numFmtId="0" fontId="25" fillId="0" borderId="10" xfId="1" applyFont="1" applyBorder="1" applyAlignment="1" applyProtection="1">
      <alignment horizontal="center" vertical="center" wrapText="1"/>
      <protection locked="0"/>
    </xf>
    <xf numFmtId="0" fontId="29" fillId="0" borderId="0" xfId="1" applyFont="1" applyBorder="1" applyAlignment="1" applyProtection="1">
      <alignment vertical="top" wrapText="1"/>
    </xf>
    <xf numFmtId="0" fontId="25" fillId="0" borderId="0" xfId="1" applyFont="1" applyBorder="1" applyAlignment="1" applyProtection="1">
      <alignment vertical="top" wrapText="1"/>
    </xf>
    <xf numFmtId="0" fontId="25" fillId="0" borderId="10" xfId="1" quotePrefix="1" applyFont="1" applyBorder="1" applyAlignment="1" applyProtection="1">
      <alignment horizontal="center" vertical="center" wrapText="1"/>
      <protection locked="0"/>
    </xf>
    <xf numFmtId="0" fontId="3" fillId="0" borderId="18" xfId="1" applyBorder="1" applyAlignment="1" applyProtection="1">
      <alignment vertical="top" wrapText="1"/>
    </xf>
    <xf numFmtId="0" fontId="25" fillId="0" borderId="21" xfId="1" applyFont="1" applyFill="1" applyBorder="1" applyAlignment="1" applyProtection="1">
      <alignment horizontal="center" vertical="top" wrapText="1"/>
    </xf>
    <xf numFmtId="0" fontId="25" fillId="0" borderId="16" xfId="1" quotePrefix="1" applyFont="1" applyBorder="1" applyAlignment="1" applyProtection="1">
      <alignment horizontal="center" vertical="center" wrapText="1"/>
      <protection locked="0"/>
    </xf>
    <xf numFmtId="0" fontId="45" fillId="0" borderId="0" xfId="1" applyFont="1" applyBorder="1" applyAlignment="1" applyProtection="1">
      <alignment vertical="top" wrapText="1"/>
      <protection locked="0"/>
    </xf>
    <xf numFmtId="0" fontId="25" fillId="0" borderId="0" xfId="1" applyFont="1" applyBorder="1" applyAlignment="1" applyProtection="1">
      <alignment horizontal="left" vertical="top" wrapText="1"/>
    </xf>
    <xf numFmtId="0" fontId="27" fillId="0" borderId="18" xfId="1" applyFont="1" applyBorder="1" applyAlignment="1" applyProtection="1">
      <alignment vertical="center" wrapText="1"/>
    </xf>
    <xf numFmtId="0" fontId="25" fillId="0" borderId="25" xfId="1" applyFont="1" applyFill="1" applyBorder="1" applyAlignment="1" applyProtection="1">
      <alignment horizontal="center" vertical="top" wrapText="1"/>
    </xf>
    <xf numFmtId="166" fontId="25" fillId="0" borderId="23" xfId="1" applyNumberFormat="1" applyFont="1" applyFill="1" applyBorder="1" applyAlignment="1" applyProtection="1">
      <alignment horizontal="center" vertical="center" wrapText="1"/>
    </xf>
    <xf numFmtId="0" fontId="25" fillId="0" borderId="23" xfId="1" applyFont="1" applyFill="1" applyBorder="1" applyAlignment="1" applyProtection="1">
      <alignment horizontal="center" vertical="top" wrapText="1"/>
    </xf>
    <xf numFmtId="0" fontId="25" fillId="0" borderId="23" xfId="1" applyFont="1" applyFill="1" applyBorder="1" applyAlignment="1" applyProtection="1">
      <alignment vertical="top" wrapText="1"/>
    </xf>
    <xf numFmtId="0" fontId="27" fillId="0" borderId="17" xfId="1" applyFont="1" applyFill="1" applyBorder="1" applyAlignment="1" applyProtection="1">
      <alignment vertical="top" wrapText="1"/>
    </xf>
    <xf numFmtId="0" fontId="36" fillId="0" borderId="16" xfId="44" applyFont="1" applyBorder="1" applyAlignment="1" applyProtection="1">
      <alignment horizontal="center" vertical="center" wrapText="1"/>
      <protection locked="0"/>
    </xf>
    <xf numFmtId="0" fontId="46" fillId="0" borderId="0" xfId="1" applyFont="1" applyBorder="1" applyAlignment="1" applyProtection="1">
      <alignment horizontal="left" vertical="top" wrapText="1" indent="2"/>
    </xf>
    <xf numFmtId="0" fontId="46" fillId="0" borderId="0" xfId="1" applyNumberFormat="1" applyFont="1" applyBorder="1" applyAlignment="1" applyProtection="1">
      <alignment horizontal="left" vertical="top" wrapText="1" indent="2"/>
    </xf>
    <xf numFmtId="166" fontId="47" fillId="0" borderId="0" xfId="1" applyNumberFormat="1" applyFont="1" applyFill="1" applyBorder="1" applyAlignment="1" applyProtection="1">
      <alignment horizontal="center" wrapText="1"/>
    </xf>
    <xf numFmtId="0" fontId="47" fillId="0" borderId="0" xfId="1" applyFont="1" applyBorder="1" applyAlignment="1" applyProtection="1">
      <alignment horizontal="center" wrapText="1"/>
    </xf>
    <xf numFmtId="0" fontId="48" fillId="0" borderId="0" xfId="1" applyFont="1" applyBorder="1" applyAlignment="1" applyProtection="1">
      <alignment vertical="top" wrapText="1"/>
    </xf>
    <xf numFmtId="0" fontId="49" fillId="0" borderId="0" xfId="44" applyFont="1" applyBorder="1" applyAlignment="1" applyProtection="1">
      <alignment vertical="top" wrapText="1"/>
    </xf>
    <xf numFmtId="1" fontId="36" fillId="0" borderId="0" xfId="44" applyNumberFormat="1" applyFont="1" applyFill="1" applyBorder="1" applyAlignment="1" applyProtection="1">
      <alignment horizontal="center" vertical="center"/>
    </xf>
    <xf numFmtId="0" fontId="36" fillId="0" borderId="0" xfId="44" applyFont="1" applyBorder="1" applyAlignment="1" applyProtection="1">
      <alignment horizontal="center" vertical="center" wrapText="1"/>
    </xf>
    <xf numFmtId="0" fontId="25" fillId="0" borderId="0" xfId="1" applyNumberFormat="1" applyFont="1" applyBorder="1" applyAlignment="1" applyProtection="1">
      <alignment horizontal="left" vertical="top" wrapText="1" indent="2"/>
    </xf>
    <xf numFmtId="16" fontId="36" fillId="0" borderId="16" xfId="44" quotePrefix="1" applyNumberFormat="1" applyFont="1" applyBorder="1" applyAlignment="1" applyProtection="1">
      <alignment horizontal="center" vertical="center" wrapText="1"/>
      <protection locked="0"/>
    </xf>
    <xf numFmtId="0" fontId="25" fillId="0" borderId="0" xfId="1" applyFont="1" applyBorder="1" applyAlignment="1" applyProtection="1">
      <alignment horizontal="left" vertical="top" wrapText="1" indent="2"/>
    </xf>
    <xf numFmtId="0" fontId="35" fillId="0" borderId="0" xfId="44" applyFont="1" applyBorder="1" applyAlignment="1" applyProtection="1">
      <alignment vertical="top" wrapText="1"/>
    </xf>
    <xf numFmtId="0" fontId="27" fillId="0" borderId="18" xfId="1" applyFont="1" applyBorder="1" applyAlignment="1" applyProtection="1">
      <alignment wrapText="1"/>
    </xf>
    <xf numFmtId="0" fontId="25" fillId="0" borderId="23" xfId="1" applyFont="1" applyBorder="1" applyAlignment="1" applyProtection="1">
      <alignment horizontal="center" vertical="top" wrapText="1"/>
    </xf>
    <xf numFmtId="0" fontId="25" fillId="0" borderId="23" xfId="1" applyNumberFormat="1" applyFont="1" applyBorder="1" applyAlignment="1" applyProtection="1">
      <alignment vertical="top" wrapText="1"/>
    </xf>
    <xf numFmtId="0" fontId="25" fillId="0" borderId="23" xfId="1" applyFont="1" applyBorder="1" applyAlignment="1" applyProtection="1">
      <alignment vertical="top" wrapText="1"/>
    </xf>
    <xf numFmtId="0" fontId="27" fillId="0" borderId="17" xfId="1" applyFont="1" applyBorder="1" applyAlignment="1" applyProtection="1">
      <alignment vertical="top" wrapText="1"/>
    </xf>
    <xf numFmtId="0" fontId="25" fillId="0" borderId="11" xfId="1" applyFont="1" applyBorder="1" applyAlignment="1" applyProtection="1">
      <alignment horizontal="center" vertical="center" wrapText="1"/>
      <protection locked="0"/>
    </xf>
    <xf numFmtId="0" fontId="50" fillId="0" borderId="0" xfId="1" applyFont="1" applyBorder="1" applyAlignment="1" applyProtection="1">
      <alignment vertical="top" wrapText="1"/>
      <protection locked="0"/>
    </xf>
    <xf numFmtId="0" fontId="32" fillId="33" borderId="12" xfId="1" applyFont="1" applyFill="1" applyBorder="1" applyAlignment="1" applyProtection="1">
      <alignment horizontal="center" vertical="center" wrapText="1"/>
    </xf>
    <xf numFmtId="0" fontId="31" fillId="33" borderId="11" xfId="1" applyFont="1" applyFill="1" applyBorder="1" applyAlignment="1" applyProtection="1">
      <alignment horizontal="center" vertical="center" wrapText="1"/>
    </xf>
    <xf numFmtId="0" fontId="31" fillId="33" borderId="16" xfId="1" applyFont="1" applyFill="1" applyBorder="1" applyAlignment="1" applyProtection="1">
      <alignment horizontal="center" vertical="center" wrapText="1"/>
    </xf>
    <xf numFmtId="0" fontId="26" fillId="0" borderId="0" xfId="1" applyFont="1" applyFill="1" applyBorder="1" applyAlignment="1" applyProtection="1">
      <alignment horizontal="center" vertical="center" wrapText="1"/>
    </xf>
    <xf numFmtId="0" fontId="36" fillId="0" borderId="15" xfId="44" applyFont="1" applyBorder="1" applyAlignment="1" applyProtection="1">
      <alignment horizontal="center" vertical="center" wrapText="1"/>
    </xf>
    <xf numFmtId="0" fontId="36" fillId="0" borderId="14" xfId="44" applyFont="1" applyBorder="1" applyAlignment="1" applyProtection="1">
      <alignment horizontal="center" vertical="center" wrapText="1"/>
    </xf>
    <xf numFmtId="0" fontId="36" fillId="0" borderId="14" xfId="52" applyNumberFormat="1" applyFont="1" applyBorder="1" applyAlignment="1" applyProtection="1">
      <alignment horizontal="left" vertical="center" wrapText="1" indent="4"/>
    </xf>
    <xf numFmtId="0" fontId="19" fillId="0" borderId="14" xfId="44" applyBorder="1" applyAlignment="1" applyProtection="1">
      <alignment vertical="top" wrapText="1"/>
    </xf>
    <xf numFmtId="0" fontId="35" fillId="0" borderId="19" xfId="44" applyFont="1" applyBorder="1" applyAlignment="1" applyProtection="1">
      <alignment vertical="top" wrapText="1"/>
    </xf>
    <xf numFmtId="0" fontId="34" fillId="0" borderId="0" xfId="44" applyFont="1" applyBorder="1" applyAlignment="1" applyProtection="1">
      <alignment horizontal="center" vertical="center" wrapText="1"/>
    </xf>
    <xf numFmtId="0" fontId="36" fillId="0" borderId="21" xfId="44" applyFont="1" applyBorder="1" applyAlignment="1" applyProtection="1">
      <alignment horizontal="center" vertical="center" wrapText="1"/>
    </xf>
    <xf numFmtId="0" fontId="36" fillId="0" borderId="16" xfId="44" applyFont="1" applyBorder="1" applyAlignment="1" applyProtection="1">
      <alignment horizontal="center" vertical="center" wrapText="1"/>
    </xf>
    <xf numFmtId="0" fontId="36" fillId="0" borderId="0" xfId="52" applyNumberFormat="1" applyFont="1" applyBorder="1" applyAlignment="1" applyProtection="1">
      <alignment horizontal="left" vertical="center" wrapText="1" indent="4"/>
    </xf>
    <xf numFmtId="0" fontId="35" fillId="0" borderId="18" xfId="44" applyFont="1" applyBorder="1" applyAlignment="1" applyProtection="1">
      <alignment vertical="top" wrapText="1"/>
    </xf>
    <xf numFmtId="0" fontId="36" fillId="0" borderId="21" xfId="44" applyFont="1" applyFill="1" applyBorder="1" applyAlignment="1" applyProtection="1">
      <alignment horizontal="center" vertical="center" wrapText="1"/>
    </xf>
    <xf numFmtId="0" fontId="36" fillId="0" borderId="0" xfId="44" applyFont="1" applyFill="1" applyBorder="1" applyAlignment="1" applyProtection="1">
      <alignment horizontal="left" vertical="top" wrapText="1" indent="4"/>
    </xf>
    <xf numFmtId="0" fontId="35" fillId="0" borderId="18" xfId="44" applyFont="1" applyFill="1" applyBorder="1" applyAlignment="1" applyProtection="1">
      <alignment vertical="top" wrapText="1"/>
    </xf>
    <xf numFmtId="0" fontId="36" fillId="0" borderId="0" xfId="44" applyFont="1" applyFill="1" applyBorder="1" applyAlignment="1" applyProtection="1">
      <alignment wrapText="1"/>
    </xf>
    <xf numFmtId="0" fontId="35" fillId="0" borderId="0" xfId="44" applyFont="1" applyFill="1" applyBorder="1" applyAlignment="1" applyProtection="1">
      <alignment vertical="top" wrapText="1"/>
    </xf>
    <xf numFmtId="0" fontId="36" fillId="0" borderId="0" xfId="44" applyFont="1" applyFill="1" applyBorder="1" applyAlignment="1" applyProtection="1">
      <alignment horizontal="center" vertical="center" wrapText="1"/>
    </xf>
    <xf numFmtId="0" fontId="35" fillId="0" borderId="18" xfId="44" applyFont="1" applyFill="1" applyBorder="1" applyAlignment="1" applyProtection="1">
      <alignment horizontal="left" vertical="top" wrapText="1" indent="1"/>
    </xf>
    <xf numFmtId="0" fontId="35" fillId="0" borderId="21" xfId="44" applyFont="1" applyBorder="1" applyAlignment="1" applyProtection="1">
      <alignment horizontal="center" vertical="top" wrapText="1"/>
    </xf>
    <xf numFmtId="0" fontId="35" fillId="0" borderId="0" xfId="44" applyFont="1" applyBorder="1" applyAlignment="1" applyProtection="1">
      <alignment horizontal="center" vertical="top" wrapText="1"/>
    </xf>
    <xf numFmtId="0" fontId="35" fillId="0" borderId="0" xfId="44" applyFont="1" applyBorder="1" applyAlignment="1" applyProtection="1">
      <alignment horizontal="center" vertical="center" wrapText="1"/>
    </xf>
    <xf numFmtId="0" fontId="41" fillId="0" borderId="0" xfId="44" applyFont="1" applyBorder="1" applyAlignment="1" applyProtection="1">
      <alignment vertical="center" wrapText="1"/>
    </xf>
    <xf numFmtId="0" fontId="35" fillId="0" borderId="18" xfId="44" applyFont="1" applyBorder="1" applyAlignment="1" applyProtection="1">
      <alignment horizontal="left" vertical="top" wrapText="1" indent="1"/>
    </xf>
    <xf numFmtId="0" fontId="36" fillId="0" borderId="25" xfId="44" applyFont="1" applyBorder="1" applyAlignment="1" applyProtection="1">
      <alignment horizontal="center" wrapText="1"/>
    </xf>
    <xf numFmtId="0" fontId="36" fillId="0" borderId="23" xfId="44" applyFont="1" applyBorder="1" applyAlignment="1" applyProtection="1">
      <alignment horizontal="center" wrapText="1"/>
    </xf>
    <xf numFmtId="0" fontId="36" fillId="0" borderId="23" xfId="52" applyNumberFormat="1" applyFont="1" applyBorder="1" applyAlignment="1" applyProtection="1">
      <alignment horizontal="left" vertical="center" wrapText="1" indent="4"/>
    </xf>
    <xf numFmtId="0" fontId="19" fillId="0" borderId="23" xfId="44" applyBorder="1" applyAlignment="1" applyProtection="1">
      <alignment vertical="top" wrapText="1"/>
    </xf>
    <xf numFmtId="0" fontId="35" fillId="0" borderId="17" xfId="44" applyFont="1" applyBorder="1" applyAlignment="1" applyProtection="1">
      <alignment vertical="top"/>
    </xf>
    <xf numFmtId="0" fontId="36" fillId="0" borderId="15" xfId="44" applyFont="1" applyBorder="1" applyAlignment="1" applyProtection="1">
      <alignment horizontal="center" wrapText="1"/>
    </xf>
    <xf numFmtId="0" fontId="36" fillId="0" borderId="14" xfId="44" applyFont="1" applyBorder="1" applyAlignment="1" applyProtection="1">
      <alignment horizontal="center" wrapText="1"/>
    </xf>
    <xf numFmtId="0" fontId="35" fillId="0" borderId="19" xfId="44" applyFont="1" applyBorder="1" applyAlignment="1" applyProtection="1">
      <alignment vertical="top"/>
    </xf>
    <xf numFmtId="0" fontId="36" fillId="0" borderId="21" xfId="44" applyFont="1" applyBorder="1" applyAlignment="1" applyProtection="1">
      <alignment horizontal="center" wrapText="1"/>
    </xf>
    <xf numFmtId="0" fontId="36" fillId="0" borderId="0" xfId="52" applyNumberFormat="1" applyFont="1" applyBorder="1" applyAlignment="1" applyProtection="1">
      <alignment horizontal="left" vertical="center" wrapText="1" indent="2"/>
    </xf>
    <xf numFmtId="0" fontId="35" fillId="0" borderId="18" xfId="44" applyFont="1" applyBorder="1" applyAlignment="1" applyProtection="1">
      <alignment vertical="top"/>
    </xf>
    <xf numFmtId="0" fontId="36" fillId="0" borderId="0" xfId="44" applyFont="1" applyFill="1" applyBorder="1" applyAlignment="1" applyProtection="1">
      <alignment horizontal="left" vertical="center" wrapText="1" indent="4"/>
    </xf>
    <xf numFmtId="0" fontId="36" fillId="0" borderId="0" xfId="44" applyFont="1" applyFill="1" applyBorder="1" applyAlignment="1" applyProtection="1">
      <alignment horizontal="left" vertical="center" wrapText="1" indent="2"/>
    </xf>
    <xf numFmtId="0" fontId="35" fillId="0" borderId="18" xfId="44" applyFont="1" applyFill="1" applyBorder="1" applyAlignment="1" applyProtection="1">
      <alignment vertical="top"/>
    </xf>
    <xf numFmtId="0" fontId="35" fillId="0" borderId="25" xfId="44" applyFont="1" applyFill="1" applyBorder="1" applyAlignment="1" applyProtection="1">
      <alignment horizontal="center" vertical="center" wrapText="1"/>
    </xf>
    <xf numFmtId="0" fontId="35" fillId="0" borderId="23" xfId="44" applyFont="1" applyFill="1" applyBorder="1" applyAlignment="1" applyProtection="1">
      <alignment horizontal="center" vertical="center" wrapText="1"/>
    </xf>
    <xf numFmtId="0" fontId="36" fillId="0" borderId="23" xfId="52" applyNumberFormat="1" applyFont="1" applyBorder="1" applyAlignment="1" applyProtection="1">
      <alignment vertical="top"/>
    </xf>
    <xf numFmtId="0" fontId="36" fillId="0" borderId="18" xfId="74" applyFont="1" applyFill="1" applyBorder="1" applyAlignment="1" applyProtection="1">
      <alignment horizontal="left" vertical="center" wrapText="1"/>
    </xf>
    <xf numFmtId="0" fontId="35" fillId="0" borderId="15" xfId="44" applyFont="1" applyFill="1" applyBorder="1" applyAlignment="1" applyProtection="1">
      <alignment horizontal="center" vertical="center" wrapText="1"/>
    </xf>
    <xf numFmtId="0" fontId="35" fillId="0" borderId="14" xfId="44" applyFont="1" applyFill="1" applyBorder="1" applyAlignment="1" applyProtection="1">
      <alignment horizontal="center" vertical="center" wrapText="1"/>
    </xf>
    <xf numFmtId="0" fontId="36" fillId="0" borderId="14" xfId="52" applyNumberFormat="1" applyFont="1" applyBorder="1" applyAlignment="1" applyProtection="1">
      <alignment vertical="top"/>
    </xf>
    <xf numFmtId="0" fontId="36" fillId="0" borderId="0" xfId="44" applyFont="1" applyBorder="1" applyAlignment="1" applyProtection="1">
      <alignment horizontal="center" vertical="top" wrapText="1"/>
    </xf>
    <xf numFmtId="0" fontId="36" fillId="0" borderId="16" xfId="44" applyFont="1" applyBorder="1" applyAlignment="1" applyProtection="1">
      <alignment horizontal="center" vertical="top" wrapText="1"/>
    </xf>
    <xf numFmtId="0" fontId="36" fillId="0" borderId="0" xfId="52" applyNumberFormat="1" applyFont="1" applyBorder="1" applyAlignment="1" applyProtection="1">
      <alignment horizontal="left" vertical="top" indent="3"/>
    </xf>
    <xf numFmtId="0" fontId="36" fillId="0" borderId="0" xfId="44" applyFont="1" applyFill="1" applyBorder="1" applyAlignment="1" applyProtection="1">
      <alignment horizontal="left" vertical="top" wrapText="1" indent="3"/>
    </xf>
    <xf numFmtId="0" fontId="36" fillId="0" borderId="0" xfId="44" applyFont="1" applyFill="1" applyBorder="1" applyAlignment="1" applyProtection="1">
      <alignment horizontal="left" vertical="top" wrapText="1" indent="1"/>
    </xf>
    <xf numFmtId="0" fontId="36" fillId="0" borderId="16" xfId="44" applyFont="1" applyFill="1" applyBorder="1" applyAlignment="1" applyProtection="1">
      <alignment vertical="top" wrapText="1"/>
      <protection locked="0"/>
    </xf>
    <xf numFmtId="0" fontId="36" fillId="0" borderId="18" xfId="74" applyFont="1" applyFill="1" applyBorder="1" applyAlignment="1" applyProtection="1">
      <alignment vertical="center" wrapText="1"/>
    </xf>
    <xf numFmtId="0" fontId="35" fillId="0" borderId="23" xfId="44" applyFont="1" applyBorder="1" applyAlignment="1" applyProtection="1">
      <alignment horizontal="center" vertical="top" wrapText="1"/>
    </xf>
    <xf numFmtId="0" fontId="36" fillId="0" borderId="23" xfId="44" applyFont="1" applyBorder="1" applyAlignment="1" applyProtection="1">
      <alignment horizontal="center" vertical="top" wrapText="1"/>
    </xf>
    <xf numFmtId="0" fontId="36" fillId="34" borderId="18" xfId="74" applyFont="1" applyFill="1" applyBorder="1" applyAlignment="1" applyProtection="1">
      <alignment vertical="center" wrapText="1"/>
    </xf>
    <xf numFmtId="0" fontId="35" fillId="0" borderId="14" xfId="44" applyFont="1" applyBorder="1" applyAlignment="1" applyProtection="1">
      <alignment horizontal="center" vertical="top" wrapText="1"/>
    </xf>
    <xf numFmtId="0" fontId="36" fillId="0" borderId="14" xfId="44" applyFont="1" applyBorder="1" applyAlignment="1" applyProtection="1">
      <alignment horizontal="center" vertical="top" wrapText="1"/>
    </xf>
    <xf numFmtId="0" fontId="25" fillId="0" borderId="26" xfId="1" applyFont="1" applyBorder="1" applyAlignment="1" applyProtection="1">
      <alignment horizontal="center" vertical="top" wrapText="1"/>
    </xf>
    <xf numFmtId="0" fontId="35" fillId="0" borderId="25" xfId="44" applyFont="1" applyBorder="1" applyAlignment="1" applyProtection="1">
      <alignment horizontal="center" vertical="top" wrapText="1"/>
    </xf>
    <xf numFmtId="0" fontId="35" fillId="0" borderId="15" xfId="44" applyFont="1" applyBorder="1" applyAlignment="1" applyProtection="1">
      <alignment horizontal="center" vertical="top" wrapText="1"/>
    </xf>
    <xf numFmtId="0" fontId="35" fillId="0" borderId="0" xfId="44" applyFont="1" applyFill="1" applyBorder="1" applyAlignment="1" applyProtection="1">
      <alignment wrapText="1"/>
    </xf>
    <xf numFmtId="0" fontId="19" fillId="0" borderId="23" xfId="44" applyBorder="1" applyProtection="1"/>
    <xf numFmtId="0" fontId="41" fillId="0" borderId="23" xfId="44" applyFont="1" applyBorder="1" applyAlignment="1" applyProtection="1">
      <alignment vertical="center" wrapText="1"/>
    </xf>
    <xf numFmtId="0" fontId="42" fillId="33" borderId="12" xfId="44" applyFont="1" applyFill="1" applyBorder="1" applyAlignment="1" applyProtection="1">
      <alignment horizontal="center" vertical="center" wrapText="1"/>
    </xf>
    <xf numFmtId="0" fontId="42" fillId="33" borderId="11" xfId="44" applyFont="1" applyFill="1" applyBorder="1" applyAlignment="1" applyProtection="1">
      <alignment horizontal="center" vertical="center" wrapText="1"/>
    </xf>
    <xf numFmtId="0" fontId="19" fillId="0" borderId="0" xfId="44" applyAlignment="1" applyProtection="1">
      <alignment vertical="top" wrapText="1"/>
    </xf>
    <xf numFmtId="0" fontId="24" fillId="0" borderId="0" xfId="1" applyFont="1" applyAlignment="1" applyProtection="1">
      <alignment vertical="top" wrapText="1"/>
    </xf>
    <xf numFmtId="0" fontId="24" fillId="0" borderId="0" xfId="44" applyFont="1" applyFill="1" applyBorder="1" applyAlignment="1" applyProtection="1">
      <alignment horizontal="center" vertical="top" wrapText="1"/>
    </xf>
    <xf numFmtId="2" fontId="24" fillId="0" borderId="0" xfId="44" applyNumberFormat="1" applyFont="1" applyBorder="1" applyAlignment="1" applyProtection="1">
      <alignment horizontal="center" vertical="top" wrapText="1"/>
    </xf>
    <xf numFmtId="0" fontId="24" fillId="0" borderId="0" xfId="44" applyFont="1" applyBorder="1" applyAlignment="1" applyProtection="1">
      <alignment horizontal="center" vertical="top" wrapText="1"/>
    </xf>
    <xf numFmtId="0" fontId="24" fillId="0" borderId="0" xfId="44" applyFont="1" applyAlignment="1" applyProtection="1">
      <alignment vertical="top" wrapText="1"/>
    </xf>
    <xf numFmtId="0" fontId="25" fillId="0" borderId="16" xfId="44" applyFont="1" applyBorder="1" applyAlignment="1" applyProtection="1">
      <alignment vertical="top" wrapText="1"/>
      <protection locked="0"/>
    </xf>
    <xf numFmtId="0" fontId="36" fillId="0" borderId="0" xfId="44" applyFont="1" applyFill="1" applyAlignment="1" applyProtection="1">
      <alignment horizontal="left"/>
    </xf>
    <xf numFmtId="165" fontId="35" fillId="34" borderId="20" xfId="44" applyNumberFormat="1" applyFont="1" applyFill="1" applyBorder="1" applyAlignment="1">
      <alignment horizontal="center" vertical="center" wrapText="1"/>
    </xf>
    <xf numFmtId="166" fontId="33" fillId="0" borderId="0" xfId="44" applyNumberFormat="1" applyFont="1" applyAlignment="1" applyProtection="1">
      <alignment horizontal="center" wrapText="1"/>
    </xf>
    <xf numFmtId="0" fontId="43" fillId="0" borderId="0" xfId="44" applyFont="1" applyAlignment="1" applyProtection="1">
      <alignment vertical="top"/>
    </xf>
    <xf numFmtId="0" fontId="24" fillId="0" borderId="0" xfId="1" applyFont="1" applyFill="1" applyBorder="1" applyAlignment="1" applyProtection="1">
      <alignment horizontal="center" vertical="top" wrapText="1"/>
    </xf>
    <xf numFmtId="0" fontId="51" fillId="0" borderId="0" xfId="1" applyFont="1" applyBorder="1" applyAlignment="1" applyProtection="1">
      <alignment horizontal="left" vertical="top"/>
    </xf>
    <xf numFmtId="0" fontId="3" fillId="0" borderId="0" xfId="1" applyBorder="1" applyAlignment="1" applyProtection="1">
      <alignment horizontal="left"/>
    </xf>
    <xf numFmtId="166" fontId="33" fillId="0" borderId="0" xfId="1" applyNumberFormat="1" applyFont="1" applyAlignment="1" applyProtection="1">
      <alignment horizontal="center" wrapText="1"/>
    </xf>
    <xf numFmtId="0" fontId="0" fillId="0" borderId="0" xfId="0" applyAlignment="1">
      <alignment wrapText="1"/>
    </xf>
    <xf numFmtId="0" fontId="0" fillId="0" borderId="0" xfId="0" applyAlignment="1">
      <alignment horizontal="center" vertical="center"/>
    </xf>
    <xf numFmtId="0" fontId="0" fillId="0" borderId="0" xfId="0" applyAlignment="1">
      <alignment vertical="center"/>
    </xf>
    <xf numFmtId="0" fontId="0" fillId="0" borderId="0" xfId="0" applyBorder="1"/>
    <xf numFmtId="0" fontId="0" fillId="0" borderId="0" xfId="0" applyBorder="1" applyAlignment="1">
      <alignment horizontal="center" vertical="center"/>
    </xf>
    <xf numFmtId="0" fontId="0" fillId="0" borderId="32" xfId="0" applyBorder="1"/>
    <xf numFmtId="0" fontId="0" fillId="0" borderId="32" xfId="0" applyBorder="1" applyAlignment="1">
      <alignment horizontal="center" vertical="center"/>
    </xf>
    <xf numFmtId="0" fontId="0" fillId="0" borderId="0" xfId="0" applyBorder="1" applyAlignment="1">
      <alignment horizontal="left"/>
    </xf>
    <xf numFmtId="0" fontId="0" fillId="0" borderId="0" xfId="0" applyBorder="1" applyAlignment="1">
      <alignment vertical="center"/>
    </xf>
    <xf numFmtId="0" fontId="0" fillId="37" borderId="0" xfId="0" applyFill="1" applyBorder="1"/>
    <xf numFmtId="0" fontId="0" fillId="37" borderId="0" xfId="0" applyFill="1" applyBorder="1" applyAlignment="1">
      <alignment horizontal="center" vertical="center"/>
    </xf>
    <xf numFmtId="0" fontId="0" fillId="37" borderId="30" xfId="0" applyFill="1" applyBorder="1" applyAlignment="1">
      <alignment vertical="center"/>
    </xf>
    <xf numFmtId="0" fontId="0" fillId="0" borderId="43" xfId="0" applyBorder="1" applyAlignment="1">
      <alignment horizontal="center" vertical="center" wrapText="1"/>
    </xf>
    <xf numFmtId="0" fontId="0" fillId="0" borderId="32" xfId="0" applyBorder="1" applyAlignment="1">
      <alignment horizontal="center" vertical="center" wrapText="1"/>
    </xf>
    <xf numFmtId="0" fontId="0" fillId="0" borderId="0" xfId="0" applyFill="1" applyBorder="1"/>
    <xf numFmtId="0" fontId="0" fillId="0" borderId="0" xfId="0" applyBorder="1" applyAlignment="1">
      <alignment horizontal="left" vertical="center"/>
    </xf>
    <xf numFmtId="0" fontId="0" fillId="0" borderId="0" xfId="0" applyBorder="1" applyAlignment="1">
      <alignment horizontal="center" vertical="center" textRotation="90"/>
    </xf>
    <xf numFmtId="0" fontId="0" fillId="0" borderId="0" xfId="0" applyBorder="1" applyAlignment="1">
      <alignment horizontal="left" vertical="center"/>
    </xf>
    <xf numFmtId="0" fontId="53" fillId="0" borderId="0" xfId="0" applyFont="1" applyBorder="1" applyAlignment="1">
      <alignment horizontal="center" vertical="center" wrapText="1"/>
    </xf>
    <xf numFmtId="0" fontId="53" fillId="0" borderId="0" xfId="0" applyFont="1" applyFill="1" applyBorder="1" applyAlignment="1">
      <alignment horizontal="center" vertical="center"/>
    </xf>
    <xf numFmtId="0" fontId="0" fillId="0" borderId="50" xfId="0" applyBorder="1" applyAlignment="1">
      <alignment horizontal="center" vertical="center" wrapText="1"/>
    </xf>
    <xf numFmtId="0" fontId="0" fillId="37" borderId="36" xfId="0" applyFill="1" applyBorder="1"/>
    <xf numFmtId="0" fontId="0" fillId="37" borderId="37" xfId="0" applyFill="1" applyBorder="1"/>
    <xf numFmtId="0" fontId="0" fillId="37" borderId="13" xfId="0" applyFill="1" applyBorder="1" applyAlignment="1">
      <alignment horizontal="center" vertical="center"/>
    </xf>
    <xf numFmtId="0" fontId="0" fillId="37" borderId="46" xfId="0" applyFill="1" applyBorder="1" applyAlignment="1">
      <alignment horizontal="center" vertical="center"/>
    </xf>
    <xf numFmtId="0" fontId="55" fillId="0" borderId="32" xfId="0" applyFont="1" applyBorder="1"/>
    <xf numFmtId="0" fontId="55" fillId="37" borderId="0" xfId="0" applyFont="1" applyFill="1" applyBorder="1"/>
    <xf numFmtId="0" fontId="55" fillId="37" borderId="37" xfId="0" applyFont="1" applyFill="1" applyBorder="1"/>
    <xf numFmtId="0" fontId="0" fillId="37" borderId="51" xfId="0" applyFill="1" applyBorder="1" applyAlignment="1">
      <alignment vertical="center"/>
    </xf>
    <xf numFmtId="0" fontId="0" fillId="37" borderId="52" xfId="0" applyFill="1" applyBorder="1" applyAlignment="1">
      <alignment vertical="center"/>
    </xf>
    <xf numFmtId="0" fontId="0" fillId="37" borderId="28" xfId="0" applyFill="1" applyBorder="1" applyAlignment="1">
      <alignment vertical="center"/>
    </xf>
    <xf numFmtId="0" fontId="0" fillId="0" borderId="43" xfId="0" applyFont="1" applyBorder="1" applyAlignment="1">
      <alignment horizontal="center" vertical="center" wrapText="1"/>
    </xf>
    <xf numFmtId="0" fontId="0" fillId="0" borderId="50" xfId="0" applyFont="1" applyBorder="1" applyAlignment="1">
      <alignment horizontal="center" vertical="center" wrapText="1"/>
    </xf>
    <xf numFmtId="0" fontId="0" fillId="0" borderId="0" xfId="0" applyFont="1" applyFill="1" applyBorder="1"/>
    <xf numFmtId="0" fontId="54" fillId="0" borderId="0" xfId="0" applyFont="1" applyFill="1" applyBorder="1" applyAlignment="1">
      <alignment horizontal="center"/>
    </xf>
    <xf numFmtId="0" fontId="0" fillId="0" borderId="0" xfId="0" applyFont="1" applyFill="1" applyBorder="1" applyAlignment="1">
      <alignment horizontal="center" vertical="center"/>
    </xf>
    <xf numFmtId="0" fontId="54" fillId="0" borderId="0" xfId="0" applyFont="1" applyFill="1" applyBorder="1" applyAlignment="1"/>
    <xf numFmtId="0" fontId="0" fillId="0" borderId="0" xfId="0" applyFont="1" applyFill="1" applyBorder="1" applyAlignment="1">
      <alignment horizontal="center" vertical="center" wrapText="1"/>
    </xf>
    <xf numFmtId="0" fontId="0" fillId="0" borderId="39" xfId="0" applyBorder="1" applyAlignment="1">
      <alignment horizontal="center" vertical="center" wrapText="1"/>
    </xf>
    <xf numFmtId="0" fontId="0" fillId="0" borderId="19" xfId="0" applyBorder="1" applyAlignment="1">
      <alignment horizontal="center" vertical="center" wrapText="1"/>
    </xf>
    <xf numFmtId="0" fontId="0" fillId="0" borderId="45" xfId="0" applyBorder="1" applyAlignment="1">
      <alignment horizontal="center" vertical="center" wrapText="1"/>
    </xf>
    <xf numFmtId="0" fontId="0" fillId="0" borderId="41" xfId="0" applyBorder="1" applyAlignment="1">
      <alignment horizontal="center" vertical="center" wrapText="1"/>
    </xf>
    <xf numFmtId="0" fontId="0" fillId="0" borderId="32" xfId="0" applyFont="1" applyFill="1" applyBorder="1" applyAlignment="1">
      <alignment horizontal="center" vertical="center" wrapText="1"/>
    </xf>
    <xf numFmtId="0" fontId="0" fillId="0" borderId="54" xfId="0" applyBorder="1" applyAlignment="1">
      <alignment horizontal="center" vertical="center" wrapText="1"/>
    </xf>
    <xf numFmtId="0" fontId="0" fillId="0" borderId="39" xfId="0" applyBorder="1" applyAlignment="1">
      <alignment horizontal="center" vertical="center"/>
    </xf>
    <xf numFmtId="0" fontId="0" fillId="0" borderId="59" xfId="0" applyBorder="1" applyAlignment="1">
      <alignment horizontal="center" vertical="center"/>
    </xf>
    <xf numFmtId="0" fontId="0" fillId="0" borderId="36" xfId="0" applyBorder="1" applyAlignment="1">
      <alignment vertical="center"/>
    </xf>
    <xf numFmtId="0" fontId="0" fillId="0" borderId="60" xfId="0" applyBorder="1" applyAlignment="1">
      <alignment vertical="center"/>
    </xf>
    <xf numFmtId="0" fontId="0" fillId="0" borderId="18" xfId="0" applyBorder="1" applyAlignment="1">
      <alignment horizontal="center" vertical="center"/>
    </xf>
    <xf numFmtId="0" fontId="0" fillId="0" borderId="47" xfId="0" applyBorder="1" applyAlignment="1">
      <alignment horizontal="center" vertical="center"/>
    </xf>
    <xf numFmtId="0" fontId="0" fillId="0" borderId="19" xfId="0" applyBorder="1" applyAlignment="1">
      <alignment horizontal="center" vertical="center"/>
    </xf>
    <xf numFmtId="0" fontId="0" fillId="0" borderId="47" xfId="0" applyBorder="1" applyAlignment="1">
      <alignment horizontal="center" vertical="center" wrapText="1"/>
    </xf>
    <xf numFmtId="0" fontId="0" fillId="0" borderId="44" xfId="0" applyBorder="1" applyAlignment="1">
      <alignment horizontal="center" vertical="center" wrapText="1"/>
    </xf>
    <xf numFmtId="0" fontId="0" fillId="0" borderId="61" xfId="0" applyBorder="1" applyAlignment="1">
      <alignment horizontal="center" vertical="center" wrapText="1"/>
    </xf>
    <xf numFmtId="16" fontId="0" fillId="0" borderId="39" xfId="0" quotePrefix="1" applyNumberFormat="1" applyBorder="1" applyAlignment="1">
      <alignment horizontal="center" vertical="center"/>
    </xf>
    <xf numFmtId="0" fontId="0" fillId="0" borderId="32" xfId="0" applyBorder="1" applyAlignment="1">
      <alignment vertical="center"/>
    </xf>
    <xf numFmtId="0" fontId="0" fillId="0" borderId="13" xfId="0" applyBorder="1" applyAlignment="1">
      <alignment vertical="center"/>
    </xf>
    <xf numFmtId="0" fontId="0" fillId="0" borderId="36" xfId="0" applyBorder="1" applyAlignment="1">
      <alignment horizontal="center" vertical="center"/>
    </xf>
    <xf numFmtId="0" fontId="0" fillId="0" borderId="13" xfId="0" applyBorder="1" applyAlignment="1">
      <alignment horizontal="center" vertical="center" textRotation="90"/>
    </xf>
    <xf numFmtId="0" fontId="0" fillId="0" borderId="36" xfId="0" applyBorder="1" applyAlignment="1">
      <alignment horizontal="center" vertical="center" textRotation="90"/>
    </xf>
    <xf numFmtId="0" fontId="0" fillId="0" borderId="22" xfId="0" applyBorder="1" applyAlignment="1">
      <alignment horizontal="center" vertical="center" textRotation="90"/>
    </xf>
    <xf numFmtId="0" fontId="0" fillId="0" borderId="61" xfId="0" applyBorder="1" applyAlignment="1">
      <alignment horizontal="center" vertical="center" textRotation="90"/>
    </xf>
    <xf numFmtId="0" fontId="0" fillId="0" borderId="13" xfId="0" applyBorder="1" applyAlignment="1">
      <alignment horizontal="center" vertical="center"/>
    </xf>
    <xf numFmtId="0" fontId="55" fillId="0" borderId="14" xfId="0" applyFont="1" applyBorder="1"/>
    <xf numFmtId="0" fontId="55" fillId="0" borderId="37" xfId="0" applyFont="1" applyBorder="1"/>
    <xf numFmtId="0" fontId="0" fillId="0" borderId="14" xfId="0" applyBorder="1"/>
    <xf numFmtId="0" fontId="0" fillId="0" borderId="37" xfId="0" applyBorder="1"/>
    <xf numFmtId="0" fontId="0" fillId="0" borderId="18" xfId="0" quotePrefix="1" applyBorder="1" applyAlignment="1">
      <alignment horizontal="center" vertical="center"/>
    </xf>
    <xf numFmtId="0" fontId="0" fillId="0" borderId="40" xfId="0" quotePrefix="1" applyBorder="1" applyAlignment="1">
      <alignment horizontal="center" vertical="center"/>
    </xf>
    <xf numFmtId="0" fontId="0" fillId="0" borderId="18" xfId="0" applyFont="1" applyFill="1" applyBorder="1" applyAlignment="1">
      <alignment horizontal="center" vertical="center"/>
    </xf>
    <xf numFmtId="0" fontId="0" fillId="0" borderId="18" xfId="0" applyFont="1" applyFill="1" applyBorder="1" applyAlignment="1">
      <alignment horizontal="center" vertical="center" wrapText="1"/>
    </xf>
    <xf numFmtId="0" fontId="0" fillId="0" borderId="47" xfId="0" applyFont="1" applyFill="1" applyBorder="1" applyAlignment="1">
      <alignment horizontal="center" vertical="center" wrapText="1"/>
    </xf>
    <xf numFmtId="0" fontId="0" fillId="0" borderId="39" xfId="0" quotePrefix="1" applyBorder="1" applyAlignment="1">
      <alignment horizontal="center" vertical="center"/>
    </xf>
    <xf numFmtId="16" fontId="0" fillId="0" borderId="39" xfId="0" quotePrefix="1" applyNumberFormat="1" applyFont="1" applyFill="1" applyBorder="1" applyAlignment="1">
      <alignment horizontal="center" vertical="center" wrapText="1"/>
    </xf>
    <xf numFmtId="0" fontId="0" fillId="0" borderId="39" xfId="0" applyFont="1" applyFill="1" applyBorder="1" applyAlignment="1">
      <alignment horizontal="center" vertical="center" wrapText="1"/>
    </xf>
    <xf numFmtId="0" fontId="0" fillId="0" borderId="0" xfId="0" applyFill="1" applyBorder="1" applyAlignment="1">
      <alignment horizontal="center" vertical="center"/>
    </xf>
    <xf numFmtId="0" fontId="0" fillId="0" borderId="36" xfId="0" applyFont="1" applyFill="1" applyBorder="1" applyAlignment="1">
      <alignment horizontal="center" vertical="center" wrapText="1"/>
    </xf>
    <xf numFmtId="0" fontId="0" fillId="0" borderId="61" xfId="0" applyBorder="1" applyAlignment="1">
      <alignment vertical="center"/>
    </xf>
    <xf numFmtId="0" fontId="0" fillId="0" borderId="19" xfId="0" quotePrefix="1" applyBorder="1" applyAlignment="1">
      <alignment horizontal="center" vertical="center" wrapText="1"/>
    </xf>
    <xf numFmtId="0" fontId="0" fillId="37" borderId="37" xfId="0" applyFill="1" applyBorder="1" applyAlignment="1">
      <alignment horizontal="center" vertical="center"/>
    </xf>
    <xf numFmtId="0" fontId="0" fillId="37" borderId="29" xfId="0" applyFill="1" applyBorder="1" applyAlignment="1">
      <alignment vertical="center"/>
    </xf>
    <xf numFmtId="0" fontId="53" fillId="36" borderId="41" xfId="0" applyFont="1" applyFill="1" applyBorder="1" applyAlignment="1" applyProtection="1">
      <alignment horizontal="center" vertical="center"/>
      <protection locked="0"/>
    </xf>
    <xf numFmtId="0" fontId="53" fillId="36" borderId="42" xfId="0" applyFont="1" applyFill="1" applyBorder="1" applyAlignment="1" applyProtection="1">
      <alignment horizontal="center" vertical="center"/>
      <protection locked="0"/>
    </xf>
    <xf numFmtId="0" fontId="53" fillId="36" borderId="28" xfId="0" applyFont="1" applyFill="1" applyBorder="1" applyAlignment="1" applyProtection="1">
      <alignment horizontal="center" vertical="center" wrapText="1"/>
      <protection locked="0"/>
    </xf>
    <xf numFmtId="0" fontId="53" fillId="36" borderId="42" xfId="0" applyFont="1" applyFill="1" applyBorder="1" applyAlignment="1" applyProtection="1">
      <alignment horizontal="center" vertical="center" wrapText="1"/>
      <protection locked="0"/>
    </xf>
    <xf numFmtId="1" fontId="53" fillId="36" borderId="41" xfId="0" applyNumberFormat="1" applyFont="1" applyFill="1" applyBorder="1" applyAlignment="1" applyProtection="1">
      <alignment horizontal="center" vertical="center"/>
      <protection locked="0"/>
    </xf>
    <xf numFmtId="1" fontId="53" fillId="36" borderId="42" xfId="0" applyNumberFormat="1" applyFont="1" applyFill="1" applyBorder="1" applyAlignment="1" applyProtection="1">
      <alignment horizontal="center" vertical="center"/>
      <protection locked="0"/>
    </xf>
    <xf numFmtId="1" fontId="53" fillId="36" borderId="45" xfId="0" applyNumberFormat="1" applyFont="1" applyFill="1" applyBorder="1" applyAlignment="1" applyProtection="1">
      <alignment horizontal="center" vertical="center"/>
      <protection locked="0"/>
    </xf>
    <xf numFmtId="1" fontId="53" fillId="36" borderId="31" xfId="0" applyNumberFormat="1" applyFont="1" applyFill="1" applyBorder="1" applyAlignment="1" applyProtection="1">
      <alignment horizontal="center" vertical="center"/>
      <protection locked="0"/>
    </xf>
    <xf numFmtId="0" fontId="53" fillId="36" borderId="28" xfId="0" applyFont="1" applyFill="1" applyBorder="1" applyAlignment="1" applyProtection="1">
      <alignment horizontal="center" vertical="center" wrapText="1"/>
      <protection locked="0"/>
    </xf>
    <xf numFmtId="1" fontId="53" fillId="36" borderId="31" xfId="0" applyNumberFormat="1" applyFont="1" applyFill="1" applyBorder="1" applyAlignment="1" applyProtection="1">
      <alignment horizontal="center" vertical="center"/>
      <protection locked="0"/>
    </xf>
    <xf numFmtId="0" fontId="0" fillId="38" borderId="50" xfId="0" applyFill="1" applyBorder="1" applyAlignment="1">
      <alignment horizontal="center" vertical="center" wrapText="1"/>
    </xf>
    <xf numFmtId="0" fontId="53" fillId="38" borderId="41" xfId="0" applyFont="1" applyFill="1" applyBorder="1" applyAlignment="1" applyProtection="1">
      <alignment horizontal="center" vertical="center"/>
      <protection locked="0"/>
    </xf>
    <xf numFmtId="0" fontId="53" fillId="38" borderId="42" xfId="0" applyFont="1" applyFill="1" applyBorder="1" applyAlignment="1" applyProtection="1">
      <alignment horizontal="center" vertical="center"/>
      <protection locked="0"/>
    </xf>
    <xf numFmtId="0" fontId="0" fillId="0" borderId="0" xfId="0" applyFill="1" applyAlignment="1">
      <alignment wrapText="1"/>
    </xf>
    <xf numFmtId="0" fontId="0" fillId="0" borderId="0" xfId="0" applyFill="1" applyBorder="1" applyAlignment="1">
      <alignment vertical="top"/>
    </xf>
    <xf numFmtId="0" fontId="0" fillId="0" borderId="19" xfId="0" applyBorder="1" applyAlignment="1">
      <alignment horizontal="center" vertical="center" wrapText="1"/>
    </xf>
    <xf numFmtId="0" fontId="53" fillId="36" borderId="28" xfId="0" applyFont="1" applyFill="1" applyBorder="1" applyAlignment="1" applyProtection="1">
      <alignment horizontal="center" vertical="center" wrapText="1"/>
      <protection locked="0"/>
    </xf>
    <xf numFmtId="0" fontId="0" fillId="0" borderId="13" xfId="0" applyBorder="1" applyAlignment="1">
      <alignment horizontal="center" vertical="center"/>
    </xf>
    <xf numFmtId="0" fontId="0" fillId="0" borderId="19" xfId="0" applyBorder="1" applyAlignment="1">
      <alignment horizontal="center" vertical="center" wrapText="1"/>
    </xf>
    <xf numFmtId="1" fontId="53" fillId="36" borderId="31" xfId="0" applyNumberFormat="1" applyFont="1" applyFill="1" applyBorder="1" applyAlignment="1" applyProtection="1">
      <alignment horizontal="center" vertical="center"/>
      <protection locked="0"/>
    </xf>
    <xf numFmtId="0" fontId="55" fillId="0" borderId="18" xfId="0" applyFont="1" applyBorder="1" applyAlignment="1">
      <alignment horizontal="center" vertical="center"/>
    </xf>
    <xf numFmtId="0" fontId="55" fillId="0" borderId="39" xfId="0" applyFont="1" applyBorder="1" applyAlignment="1">
      <alignment horizontal="center" vertical="center"/>
    </xf>
    <xf numFmtId="0" fontId="55" fillId="0" borderId="47" xfId="0" applyFont="1" applyBorder="1" applyAlignment="1">
      <alignment horizontal="center" vertical="center"/>
    </xf>
    <xf numFmtId="0" fontId="55" fillId="0" borderId="59" xfId="0" applyFont="1" applyBorder="1" applyAlignment="1">
      <alignment horizontal="center" vertical="center"/>
    </xf>
    <xf numFmtId="16" fontId="55" fillId="0" borderId="18" xfId="0" quotePrefix="1" applyNumberFormat="1" applyFont="1" applyBorder="1" applyAlignment="1">
      <alignment horizontal="center" vertical="center"/>
    </xf>
    <xf numFmtId="16" fontId="55" fillId="0" borderId="39" xfId="0" quotePrefix="1" applyNumberFormat="1" applyFont="1" applyBorder="1" applyAlignment="1">
      <alignment horizontal="center" vertical="center"/>
    </xf>
    <xf numFmtId="0" fontId="55" fillId="0" borderId="47" xfId="0" quotePrefix="1" applyFont="1" applyBorder="1" applyAlignment="1">
      <alignment horizontal="center" vertical="center"/>
    </xf>
    <xf numFmtId="49" fontId="55" fillId="0" borderId="18" xfId="0" applyNumberFormat="1" applyFont="1" applyBorder="1" applyAlignment="1">
      <alignment horizontal="center" vertical="center"/>
    </xf>
    <xf numFmtId="49" fontId="55" fillId="0" borderId="39" xfId="0" applyNumberFormat="1" applyFont="1" applyBorder="1" applyAlignment="1">
      <alignment horizontal="center" vertical="center"/>
    </xf>
    <xf numFmtId="49" fontId="55" fillId="0" borderId="47" xfId="0" applyNumberFormat="1" applyFont="1" applyBorder="1" applyAlignment="1">
      <alignment horizontal="center" vertical="center"/>
    </xf>
    <xf numFmtId="0" fontId="53" fillId="0" borderId="33" xfId="0" applyFont="1" applyBorder="1" applyAlignment="1">
      <alignment horizontal="center" vertical="center" wrapText="1"/>
    </xf>
    <xf numFmtId="0" fontId="53" fillId="0" borderId="34" xfId="0" applyFont="1" applyBorder="1" applyAlignment="1">
      <alignment horizontal="center" vertical="center" wrapText="1"/>
    </xf>
    <xf numFmtId="0" fontId="53" fillId="0" borderId="35" xfId="0" applyFont="1" applyBorder="1" applyAlignment="1">
      <alignment horizontal="center" vertical="center" wrapText="1"/>
    </xf>
    <xf numFmtId="0" fontId="53" fillId="0" borderId="43" xfId="0" applyFont="1" applyBorder="1" applyAlignment="1">
      <alignment horizontal="left" wrapText="1"/>
    </xf>
    <xf numFmtId="0" fontId="55" fillId="0" borderId="37" xfId="0" applyFont="1" applyBorder="1" applyAlignment="1">
      <alignment horizontal="left" vertical="center" wrapText="1"/>
    </xf>
    <xf numFmtId="0" fontId="55" fillId="0" borderId="32" xfId="0" applyFont="1" applyBorder="1" applyAlignment="1">
      <alignment horizontal="left" vertical="center" wrapText="1"/>
    </xf>
    <xf numFmtId="0" fontId="37" fillId="0" borderId="0" xfId="0" applyFont="1" applyAlignment="1">
      <alignment horizontal="left"/>
    </xf>
    <xf numFmtId="0" fontId="1" fillId="35" borderId="0" xfId="0" applyFont="1" applyFill="1" applyBorder="1" applyAlignment="1">
      <alignment horizontal="center"/>
    </xf>
    <xf numFmtId="0" fontId="55" fillId="0" borderId="38" xfId="0" applyFont="1" applyBorder="1" applyAlignment="1">
      <alignment horizontal="left" vertical="center" wrapText="1"/>
    </xf>
    <xf numFmtId="0" fontId="0" fillId="0" borderId="14" xfId="0" applyBorder="1" applyAlignment="1">
      <alignment horizontal="left"/>
    </xf>
    <xf numFmtId="0" fontId="53" fillId="36" borderId="48" xfId="0" applyFont="1" applyFill="1" applyBorder="1" applyAlignment="1" applyProtection="1">
      <alignment horizontal="center" vertical="center"/>
      <protection locked="0"/>
    </xf>
    <xf numFmtId="0" fontId="53" fillId="36" borderId="28" xfId="0" applyFont="1" applyFill="1" applyBorder="1" applyAlignment="1" applyProtection="1">
      <alignment horizontal="center" vertical="center"/>
      <protection locked="0"/>
    </xf>
    <xf numFmtId="0" fontId="53" fillId="36" borderId="31" xfId="0" applyFont="1" applyFill="1" applyBorder="1" applyAlignment="1" applyProtection="1">
      <alignment horizontal="center" vertical="center"/>
      <protection locked="0"/>
    </xf>
    <xf numFmtId="0" fontId="55" fillId="0" borderId="37" xfId="0" applyFont="1" applyBorder="1" applyAlignment="1">
      <alignment horizontal="left" vertical="center"/>
    </xf>
    <xf numFmtId="0" fontId="55" fillId="0" borderId="32" xfId="0" applyFont="1" applyBorder="1" applyAlignment="1">
      <alignment horizontal="left" vertical="center"/>
    </xf>
    <xf numFmtId="0" fontId="53" fillId="0" borderId="36" xfId="0" applyFont="1" applyBorder="1" applyAlignment="1">
      <alignment horizontal="left" wrapText="1"/>
    </xf>
    <xf numFmtId="0" fontId="53" fillId="0" borderId="37" xfId="0" applyFont="1" applyBorder="1" applyAlignment="1">
      <alignment horizontal="left" wrapText="1"/>
    </xf>
    <xf numFmtId="0" fontId="53" fillId="0" borderId="49" xfId="0" applyFont="1" applyBorder="1" applyAlignment="1">
      <alignment horizontal="left" wrapText="1"/>
    </xf>
    <xf numFmtId="0" fontId="53" fillId="0" borderId="13" xfId="0" applyFont="1" applyBorder="1" applyAlignment="1">
      <alignment horizontal="left" wrapText="1"/>
    </xf>
    <xf numFmtId="0" fontId="53" fillId="0" borderId="14" xfId="0" applyFont="1" applyBorder="1" applyAlignment="1">
      <alignment horizontal="left" wrapText="1"/>
    </xf>
    <xf numFmtId="0" fontId="55" fillId="0" borderId="14" xfId="0" applyFont="1" applyBorder="1" applyAlignment="1">
      <alignment horizontal="left" vertical="center" wrapText="1"/>
    </xf>
    <xf numFmtId="0" fontId="53" fillId="38" borderId="48" xfId="0" applyFont="1" applyFill="1" applyBorder="1" applyAlignment="1" applyProtection="1">
      <alignment horizontal="center" vertical="center"/>
      <protection locked="0"/>
    </xf>
    <xf numFmtId="0" fontId="53" fillId="38" borderId="28" xfId="0" applyFont="1" applyFill="1" applyBorder="1" applyAlignment="1" applyProtection="1">
      <alignment horizontal="center" vertical="center"/>
      <protection locked="0"/>
    </xf>
    <xf numFmtId="0" fontId="53" fillId="38" borderId="31" xfId="0" applyFont="1" applyFill="1" applyBorder="1" applyAlignment="1" applyProtection="1">
      <alignment horizontal="center" vertical="center"/>
      <protection locked="0"/>
    </xf>
    <xf numFmtId="0" fontId="0" fillId="0" borderId="24" xfId="0" applyBorder="1" applyAlignment="1">
      <alignment horizontal="center" vertical="center"/>
    </xf>
    <xf numFmtId="0" fontId="0" fillId="0" borderId="22" xfId="0" applyBorder="1" applyAlignment="1">
      <alignment horizontal="center" vertical="center"/>
    </xf>
    <xf numFmtId="0" fontId="0" fillId="0" borderId="13" xfId="0" applyBorder="1" applyAlignment="1">
      <alignment horizontal="center" vertical="center"/>
    </xf>
    <xf numFmtId="0" fontId="55" fillId="0" borderId="53" xfId="0" applyFont="1" applyBorder="1" applyAlignment="1">
      <alignment horizontal="left" vertical="center" wrapText="1"/>
    </xf>
    <xf numFmtId="0" fontId="55" fillId="0" borderId="62" xfId="0" applyFont="1" applyBorder="1" applyAlignment="1">
      <alignment horizontal="left" vertical="center" wrapText="1"/>
    </xf>
    <xf numFmtId="0" fontId="0" fillId="0" borderId="0" xfId="0" applyFont="1" applyAlignment="1">
      <alignment horizontal="left"/>
    </xf>
    <xf numFmtId="0" fontId="53" fillId="0" borderId="27" xfId="0" applyFont="1" applyBorder="1" applyAlignment="1">
      <alignment horizontal="center" vertical="center" wrapText="1"/>
    </xf>
    <xf numFmtId="0" fontId="53" fillId="0" borderId="44" xfId="0" applyFont="1" applyBorder="1" applyAlignment="1">
      <alignment horizontal="left" wrapText="1"/>
    </xf>
    <xf numFmtId="0" fontId="0" fillId="0" borderId="40" xfId="0" applyBorder="1" applyAlignment="1">
      <alignment horizontal="center" vertical="center" wrapText="1"/>
    </xf>
    <xf numFmtId="0" fontId="0" fillId="0" borderId="18" xfId="0" applyBorder="1" applyAlignment="1">
      <alignment horizontal="center" vertical="center" wrapText="1"/>
    </xf>
    <xf numFmtId="0" fontId="0" fillId="0" borderId="19" xfId="0" applyBorder="1" applyAlignment="1">
      <alignment horizontal="center" vertical="center" wrapText="1"/>
    </xf>
    <xf numFmtId="0" fontId="55" fillId="0" borderId="46" xfId="0" applyFont="1" applyBorder="1" applyAlignment="1">
      <alignment horizontal="left" vertical="center" wrapText="1"/>
    </xf>
    <xf numFmtId="0" fontId="55" fillId="0" borderId="25" xfId="0" applyFont="1" applyBorder="1" applyAlignment="1">
      <alignment horizontal="left" vertical="center" wrapText="1"/>
    </xf>
    <xf numFmtId="0" fontId="55" fillId="0" borderId="0" xfId="0" applyFont="1" applyBorder="1" applyAlignment="1">
      <alignment horizontal="left" vertical="center" wrapText="1"/>
    </xf>
    <xf numFmtId="0" fontId="55" fillId="0" borderId="21" xfId="0" applyFont="1" applyBorder="1" applyAlignment="1">
      <alignment horizontal="left" vertical="center" wrapText="1"/>
    </xf>
    <xf numFmtId="0" fontId="55" fillId="0" borderId="15" xfId="0" applyFont="1" applyBorder="1" applyAlignment="1">
      <alignment horizontal="left" vertical="center" wrapText="1"/>
    </xf>
    <xf numFmtId="0" fontId="0" fillId="0" borderId="53" xfId="0" applyBorder="1" applyAlignment="1">
      <alignment horizontal="left" vertical="center" wrapText="1"/>
    </xf>
    <xf numFmtId="0" fontId="0" fillId="0" borderId="62" xfId="0" applyBorder="1" applyAlignment="1">
      <alignment horizontal="left" vertical="center" wrapText="1"/>
    </xf>
    <xf numFmtId="0" fontId="53" fillId="0" borderId="55" xfId="0" applyFont="1" applyBorder="1" applyAlignment="1">
      <alignment horizontal="left" wrapText="1"/>
    </xf>
    <xf numFmtId="0" fontId="53" fillId="0" borderId="38" xfId="0" applyFont="1" applyBorder="1" applyAlignment="1">
      <alignment horizontal="left" wrapText="1"/>
    </xf>
    <xf numFmtId="0" fontId="53" fillId="0" borderId="43" xfId="0" applyFont="1" applyBorder="1" applyAlignment="1">
      <alignment horizontal="left"/>
    </xf>
    <xf numFmtId="0" fontId="53" fillId="36" borderId="45" xfId="0" applyFont="1" applyFill="1" applyBorder="1" applyAlignment="1" applyProtection="1">
      <alignment horizontal="center" vertical="center"/>
      <protection locked="0"/>
    </xf>
    <xf numFmtId="0" fontId="55" fillId="0" borderId="14" xfId="0" applyFont="1" applyBorder="1" applyAlignment="1">
      <alignment horizontal="left" vertical="center"/>
    </xf>
    <xf numFmtId="0" fontId="53" fillId="0" borderId="54" xfId="0" applyFont="1" applyBorder="1" applyAlignment="1">
      <alignment horizontal="left" wrapText="1"/>
    </xf>
    <xf numFmtId="0" fontId="0" fillId="0" borderId="27" xfId="0" applyBorder="1" applyAlignment="1">
      <alignment horizontal="center" vertical="center" textRotation="90"/>
    </xf>
    <xf numFmtId="0" fontId="55" fillId="0" borderId="39" xfId="0" applyFont="1" applyBorder="1" applyAlignment="1">
      <alignment horizontal="left" vertical="center" wrapText="1"/>
    </xf>
    <xf numFmtId="0" fontId="55" fillId="0" borderId="0" xfId="0" applyFont="1" applyBorder="1" applyAlignment="1">
      <alignment horizontal="left" vertical="center"/>
    </xf>
    <xf numFmtId="1" fontId="53" fillId="36" borderId="48" xfId="0" applyNumberFormat="1" applyFont="1" applyFill="1" applyBorder="1" applyAlignment="1" applyProtection="1">
      <alignment horizontal="center" vertical="center"/>
      <protection locked="0"/>
    </xf>
    <xf numFmtId="1" fontId="53" fillId="36" borderId="28" xfId="0" applyNumberFormat="1" applyFont="1" applyFill="1" applyBorder="1" applyAlignment="1" applyProtection="1">
      <alignment horizontal="center" vertical="center"/>
      <protection locked="0"/>
    </xf>
    <xf numFmtId="1" fontId="53" fillId="36" borderId="31" xfId="0" applyNumberFormat="1" applyFont="1" applyFill="1" applyBorder="1" applyAlignment="1" applyProtection="1">
      <alignment horizontal="center" vertical="center"/>
      <protection locked="0"/>
    </xf>
    <xf numFmtId="0" fontId="56" fillId="0" borderId="33" xfId="0" applyFont="1" applyBorder="1" applyAlignment="1">
      <alignment horizontal="center" vertical="center" wrapText="1"/>
    </xf>
    <xf numFmtId="0" fontId="56" fillId="0" borderId="34" xfId="0" applyFont="1" applyBorder="1" applyAlignment="1">
      <alignment horizontal="center" vertical="center" wrapText="1"/>
    </xf>
    <xf numFmtId="0" fontId="56" fillId="0" borderId="35" xfId="0" applyFont="1" applyBorder="1" applyAlignment="1">
      <alignment horizontal="center" vertical="center" wrapText="1"/>
    </xf>
    <xf numFmtId="0" fontId="55" fillId="0" borderId="59" xfId="0" applyFont="1" applyBorder="1" applyAlignment="1">
      <alignment horizontal="left" vertical="center" wrapText="1"/>
    </xf>
    <xf numFmtId="0" fontId="0" fillId="0" borderId="37" xfId="0" applyBorder="1" applyAlignment="1">
      <alignment horizontal="left"/>
    </xf>
    <xf numFmtId="0" fontId="0" fillId="0" borderId="14" xfId="0" applyBorder="1" applyAlignment="1">
      <alignment horizontal="center"/>
    </xf>
    <xf numFmtId="0" fontId="54" fillId="37" borderId="56" xfId="0" applyFont="1" applyFill="1" applyBorder="1" applyAlignment="1">
      <alignment horizontal="center"/>
    </xf>
    <xf numFmtId="0" fontId="54" fillId="37" borderId="37" xfId="0" applyFont="1" applyFill="1" applyBorder="1" applyAlignment="1">
      <alignment horizontal="center"/>
    </xf>
    <xf numFmtId="0" fontId="54" fillId="37" borderId="29" xfId="0" applyFont="1" applyFill="1" applyBorder="1" applyAlignment="1">
      <alignment horizontal="center"/>
    </xf>
    <xf numFmtId="0" fontId="53" fillId="0" borderId="58" xfId="0" applyFont="1" applyBorder="1" applyAlignment="1">
      <alignment horizontal="center" vertical="center" wrapText="1"/>
    </xf>
    <xf numFmtId="0" fontId="54" fillId="37" borderId="13" xfId="0" applyFont="1" applyFill="1" applyBorder="1" applyAlignment="1">
      <alignment horizontal="center" vertical="center"/>
    </xf>
    <xf numFmtId="0" fontId="54" fillId="37" borderId="14" xfId="0" applyFont="1" applyFill="1" applyBorder="1" applyAlignment="1">
      <alignment horizontal="center" vertical="center"/>
    </xf>
    <xf numFmtId="0" fontId="54" fillId="37" borderId="52" xfId="0" applyFont="1" applyFill="1" applyBorder="1" applyAlignment="1">
      <alignment horizontal="center" vertical="center"/>
    </xf>
    <xf numFmtId="0" fontId="53" fillId="0" borderId="57" xfId="0" applyFont="1" applyBorder="1" applyAlignment="1">
      <alignment horizontal="center" vertical="center" wrapText="1"/>
    </xf>
    <xf numFmtId="0" fontId="53" fillId="0" borderId="15" xfId="0" applyFont="1" applyBorder="1" applyAlignment="1">
      <alignment horizontal="left" wrapText="1"/>
    </xf>
    <xf numFmtId="9" fontId="36" fillId="0" borderId="16" xfId="109" applyFont="1" applyFill="1" applyBorder="1" applyAlignment="1" applyProtection="1">
      <alignment horizontal="center" vertical="center" wrapText="1"/>
    </xf>
    <xf numFmtId="0" fontId="36" fillId="0" borderId="0" xfId="44" applyFont="1" applyFill="1" applyAlignment="1" applyProtection="1">
      <alignment horizontal="left"/>
    </xf>
    <xf numFmtId="0" fontId="36" fillId="0" borderId="14" xfId="44" applyFont="1" applyBorder="1" applyAlignment="1" applyProtection="1">
      <alignment horizontal="left" vertical="center" wrapText="1"/>
    </xf>
    <xf numFmtId="0" fontId="42" fillId="33" borderId="10" xfId="44" applyFont="1" applyFill="1" applyBorder="1" applyAlignment="1" applyProtection="1">
      <alignment horizontal="center" vertical="center" wrapText="1"/>
    </xf>
    <xf numFmtId="0" fontId="42" fillId="33" borderId="11" xfId="44" applyFont="1" applyFill="1" applyBorder="1" applyAlignment="1" applyProtection="1">
      <alignment horizontal="center" vertical="center" wrapText="1"/>
    </xf>
    <xf numFmtId="0" fontId="35" fillId="0" borderId="17" xfId="44" applyFont="1" applyBorder="1" applyAlignment="1" applyProtection="1">
      <alignment horizontal="left" vertical="top" wrapText="1" indent="1"/>
    </xf>
    <xf numFmtId="0" fontId="35" fillId="0" borderId="18" xfId="44" applyFont="1" applyBorder="1" applyAlignment="1" applyProtection="1">
      <alignment horizontal="left" vertical="top" wrapText="1" indent="1"/>
    </xf>
  </cellXfs>
  <cellStyles count="357">
    <cellStyle name="20% - Accent1 2" xfId="2" xr:uid="{00000000-0005-0000-0000-000000000000}"/>
    <cellStyle name="20% - Accent2 2" xfId="3" xr:uid="{00000000-0005-0000-0000-000001000000}"/>
    <cellStyle name="20% - Accent3 2" xfId="4" xr:uid="{00000000-0005-0000-0000-000002000000}"/>
    <cellStyle name="20% - Accent4 2" xfId="5" xr:uid="{00000000-0005-0000-0000-000003000000}"/>
    <cellStyle name="20% - Accent5 2" xfId="6" xr:uid="{00000000-0005-0000-0000-000004000000}"/>
    <cellStyle name="20% - Accent6 2" xfId="7" xr:uid="{00000000-0005-0000-0000-000005000000}"/>
    <cellStyle name="40% - Accent1 2" xfId="8" xr:uid="{00000000-0005-0000-0000-000006000000}"/>
    <cellStyle name="40% - Accent2 2" xfId="9" xr:uid="{00000000-0005-0000-0000-000007000000}"/>
    <cellStyle name="40% - Accent3 2" xfId="10" xr:uid="{00000000-0005-0000-0000-000008000000}"/>
    <cellStyle name="40% - Accent4 2" xfId="11" xr:uid="{00000000-0005-0000-0000-000009000000}"/>
    <cellStyle name="40% - Accent5 2" xfId="12" xr:uid="{00000000-0005-0000-0000-00000A000000}"/>
    <cellStyle name="40% - Accent6 2" xfId="13" xr:uid="{00000000-0005-0000-0000-00000B000000}"/>
    <cellStyle name="60% - Accent1 2" xfId="14" xr:uid="{00000000-0005-0000-0000-00000C000000}"/>
    <cellStyle name="60% - Accent2 2" xfId="15" xr:uid="{00000000-0005-0000-0000-00000D000000}"/>
    <cellStyle name="60% - Accent3 2" xfId="16" xr:uid="{00000000-0005-0000-0000-00000E000000}"/>
    <cellStyle name="60% - Accent4 2" xfId="17" xr:uid="{00000000-0005-0000-0000-00000F000000}"/>
    <cellStyle name="60% - Accent5 2" xfId="18" xr:uid="{00000000-0005-0000-0000-000010000000}"/>
    <cellStyle name="60% - Accent6 2" xfId="19" xr:uid="{00000000-0005-0000-0000-000011000000}"/>
    <cellStyle name="Accent1 2" xfId="20" xr:uid="{00000000-0005-0000-0000-000012000000}"/>
    <cellStyle name="Accent2 2" xfId="21" xr:uid="{00000000-0005-0000-0000-000013000000}"/>
    <cellStyle name="Accent3 2" xfId="22" xr:uid="{00000000-0005-0000-0000-000014000000}"/>
    <cellStyle name="Accent4 2" xfId="23" xr:uid="{00000000-0005-0000-0000-000015000000}"/>
    <cellStyle name="Accent5 2" xfId="24" xr:uid="{00000000-0005-0000-0000-000016000000}"/>
    <cellStyle name="Accent6 2" xfId="25" xr:uid="{00000000-0005-0000-0000-000017000000}"/>
    <cellStyle name="Bad 2" xfId="26" xr:uid="{00000000-0005-0000-0000-000018000000}"/>
    <cellStyle name="Calculation 2" xfId="27" xr:uid="{00000000-0005-0000-0000-000019000000}"/>
    <cellStyle name="Check Cell 2" xfId="28" xr:uid="{00000000-0005-0000-0000-00001A000000}"/>
    <cellStyle name="Comma 2" xfId="29" xr:uid="{00000000-0005-0000-0000-00001B000000}"/>
    <cellStyle name="Comma 3" xfId="30" xr:uid="{00000000-0005-0000-0000-00001C000000}"/>
    <cellStyle name="Comma 3 2" xfId="31" xr:uid="{00000000-0005-0000-0000-00001D000000}"/>
    <cellStyle name="Comma 3 3" xfId="32" xr:uid="{00000000-0005-0000-0000-00001E000000}"/>
    <cellStyle name="Comma 4" xfId="147" xr:uid="{00000000-0005-0000-0000-00001F000000}"/>
    <cellStyle name="Comma 5" xfId="148" xr:uid="{00000000-0005-0000-0000-000020000000}"/>
    <cellStyle name="Comma 5 2" xfId="149" xr:uid="{00000000-0005-0000-0000-000021000000}"/>
    <cellStyle name="Comma 6" xfId="150" xr:uid="{00000000-0005-0000-0000-000022000000}"/>
    <cellStyle name="Comma 6 2" xfId="151" xr:uid="{00000000-0005-0000-0000-000023000000}"/>
    <cellStyle name="Currency 2" xfId="152" xr:uid="{00000000-0005-0000-0000-000024000000}"/>
    <cellStyle name="Currency 3" xfId="153" xr:uid="{00000000-0005-0000-0000-000025000000}"/>
    <cellStyle name="Currency 3 2" xfId="154" xr:uid="{00000000-0005-0000-0000-000026000000}"/>
    <cellStyle name="Currency 4" xfId="155" xr:uid="{00000000-0005-0000-0000-000027000000}"/>
    <cellStyle name="Currency 4 2" xfId="156" xr:uid="{00000000-0005-0000-0000-000028000000}"/>
    <cellStyle name="Explanatory Text 2" xfId="33" xr:uid="{00000000-0005-0000-0000-000029000000}"/>
    <cellStyle name="Good 2" xfId="34" xr:uid="{00000000-0005-0000-0000-00002A000000}"/>
    <cellStyle name="Heading 1 2" xfId="35" xr:uid="{00000000-0005-0000-0000-00002B000000}"/>
    <cellStyle name="Heading 2 2" xfId="36" xr:uid="{00000000-0005-0000-0000-00002C000000}"/>
    <cellStyle name="Heading 3 2" xfId="37" xr:uid="{00000000-0005-0000-0000-00002D000000}"/>
    <cellStyle name="Heading 4 2" xfId="38" xr:uid="{00000000-0005-0000-0000-00002E000000}"/>
    <cellStyle name="Hyperlink 2" xfId="39" xr:uid="{00000000-0005-0000-0000-00002F000000}"/>
    <cellStyle name="Input 2" xfId="40" xr:uid="{00000000-0005-0000-0000-000030000000}"/>
    <cellStyle name="Linked Cell 2" xfId="41" xr:uid="{00000000-0005-0000-0000-000031000000}"/>
    <cellStyle name="Neutral 2" xfId="42" xr:uid="{00000000-0005-0000-0000-000032000000}"/>
    <cellStyle name="Normal" xfId="0" builtinId="0"/>
    <cellStyle name="Normal 10" xfId="1" xr:uid="{00000000-0005-0000-0000-000034000000}"/>
    <cellStyle name="Normal 11" xfId="157" xr:uid="{00000000-0005-0000-0000-000035000000}"/>
    <cellStyle name="Normal 11 2" xfId="158" xr:uid="{00000000-0005-0000-0000-000036000000}"/>
    <cellStyle name="Normal 11 2 2" xfId="159" xr:uid="{00000000-0005-0000-0000-000037000000}"/>
    <cellStyle name="Normal 12" xfId="356" xr:uid="{00000000-0005-0000-0000-000038000000}"/>
    <cellStyle name="Normal 2" xfId="43" xr:uid="{00000000-0005-0000-0000-000039000000}"/>
    <cellStyle name="Normal 2 2" xfId="44" xr:uid="{00000000-0005-0000-0000-00003A000000}"/>
    <cellStyle name="Normal 2 2 2" xfId="45" xr:uid="{00000000-0005-0000-0000-00003B000000}"/>
    <cellStyle name="Normal 2 3" xfId="46" xr:uid="{00000000-0005-0000-0000-00003C000000}"/>
    <cellStyle name="Normal 2 3 2" xfId="47" xr:uid="{00000000-0005-0000-0000-00003D000000}"/>
    <cellStyle name="Normal 2 3 3" xfId="48" xr:uid="{00000000-0005-0000-0000-00003E000000}"/>
    <cellStyle name="Normal 2 3 4" xfId="49" xr:uid="{00000000-0005-0000-0000-00003F000000}"/>
    <cellStyle name="Normal 2 4" xfId="50" xr:uid="{00000000-0005-0000-0000-000040000000}"/>
    <cellStyle name="Normal 2 4 2" xfId="51" xr:uid="{00000000-0005-0000-0000-000041000000}"/>
    <cellStyle name="Normal 2 4 3" xfId="160" xr:uid="{00000000-0005-0000-0000-000042000000}"/>
    <cellStyle name="Normal 3" xfId="161" xr:uid="{00000000-0005-0000-0000-000043000000}"/>
    <cellStyle name="Normal 3 2" xfId="52" xr:uid="{00000000-0005-0000-0000-000044000000}"/>
    <cellStyle name="Normal 3 2 2" xfId="53" xr:uid="{00000000-0005-0000-0000-000045000000}"/>
    <cellStyle name="Normal 3 2 3" xfId="54" xr:uid="{00000000-0005-0000-0000-000046000000}"/>
    <cellStyle name="Normal 3 3" xfId="55" xr:uid="{00000000-0005-0000-0000-000047000000}"/>
    <cellStyle name="Normal 3 3 2" xfId="56" xr:uid="{00000000-0005-0000-0000-000048000000}"/>
    <cellStyle name="Normal 3 3 3" xfId="57" xr:uid="{00000000-0005-0000-0000-000049000000}"/>
    <cellStyle name="Normal 3 4" xfId="58" xr:uid="{00000000-0005-0000-0000-00004A000000}"/>
    <cellStyle name="Normal 3 4 2" xfId="59" xr:uid="{00000000-0005-0000-0000-00004B000000}"/>
    <cellStyle name="Normal 3 5" xfId="60" xr:uid="{00000000-0005-0000-0000-00004C000000}"/>
    <cellStyle name="Normal 3 5 2" xfId="61" xr:uid="{00000000-0005-0000-0000-00004D000000}"/>
    <cellStyle name="Normal 3 6" xfId="62" xr:uid="{00000000-0005-0000-0000-00004E000000}"/>
    <cellStyle name="Normal 3 6 2" xfId="162" xr:uid="{00000000-0005-0000-0000-00004F000000}"/>
    <cellStyle name="Normal 3 6 3" xfId="163" xr:uid="{00000000-0005-0000-0000-000050000000}"/>
    <cellStyle name="Normal 3 7" xfId="63" xr:uid="{00000000-0005-0000-0000-000051000000}"/>
    <cellStyle name="Normal 4" xfId="164" xr:uid="{00000000-0005-0000-0000-000052000000}"/>
    <cellStyle name="Normal 4 2" xfId="64" xr:uid="{00000000-0005-0000-0000-000053000000}"/>
    <cellStyle name="Normal 4 2 2" xfId="65" xr:uid="{00000000-0005-0000-0000-000054000000}"/>
    <cellStyle name="Normal 4 3" xfId="66" xr:uid="{00000000-0005-0000-0000-000055000000}"/>
    <cellStyle name="Normal 4 3 2" xfId="67" xr:uid="{00000000-0005-0000-0000-000056000000}"/>
    <cellStyle name="Normal 4 4" xfId="68" xr:uid="{00000000-0005-0000-0000-000057000000}"/>
    <cellStyle name="Normal 4 4 2" xfId="69" xr:uid="{00000000-0005-0000-0000-000058000000}"/>
    <cellStyle name="Normal 4 5" xfId="70" xr:uid="{00000000-0005-0000-0000-000059000000}"/>
    <cellStyle name="Normal 4 5 2" xfId="71" xr:uid="{00000000-0005-0000-0000-00005A000000}"/>
    <cellStyle name="Normal 4 5 3" xfId="72" xr:uid="{00000000-0005-0000-0000-00005B000000}"/>
    <cellStyle name="Normal 4 5 4" xfId="73" xr:uid="{00000000-0005-0000-0000-00005C000000}"/>
    <cellStyle name="Normal 5" xfId="74" xr:uid="{00000000-0005-0000-0000-00005D000000}"/>
    <cellStyle name="Normal 5 2" xfId="75" xr:uid="{00000000-0005-0000-0000-00005E000000}"/>
    <cellStyle name="Normal 5 2 2" xfId="76" xr:uid="{00000000-0005-0000-0000-00005F000000}"/>
    <cellStyle name="Normal 5 2 2 2" xfId="77" xr:uid="{00000000-0005-0000-0000-000060000000}"/>
    <cellStyle name="Normal 5 2 2 2 2" xfId="78" xr:uid="{00000000-0005-0000-0000-000061000000}"/>
    <cellStyle name="Normal 5 2 2 2 2 2" xfId="165" xr:uid="{00000000-0005-0000-0000-000062000000}"/>
    <cellStyle name="Normal 5 2 2 2 2 2 2" xfId="166" xr:uid="{00000000-0005-0000-0000-000063000000}"/>
    <cellStyle name="Normal 5 2 2 2 2 3" xfId="167" xr:uid="{00000000-0005-0000-0000-000064000000}"/>
    <cellStyle name="Normal 5 2 2 2 2 4" xfId="168" xr:uid="{00000000-0005-0000-0000-000065000000}"/>
    <cellStyle name="Normal 5 2 2 2 3" xfId="169" xr:uid="{00000000-0005-0000-0000-000066000000}"/>
    <cellStyle name="Normal 5 2 2 2 3 2" xfId="170" xr:uid="{00000000-0005-0000-0000-000067000000}"/>
    <cellStyle name="Normal 5 2 2 2 4" xfId="171" xr:uid="{00000000-0005-0000-0000-000068000000}"/>
    <cellStyle name="Normal 5 2 2 2 5" xfId="172" xr:uid="{00000000-0005-0000-0000-000069000000}"/>
    <cellStyle name="Normal 5 2 2 3" xfId="79" xr:uid="{00000000-0005-0000-0000-00006A000000}"/>
    <cellStyle name="Normal 5 2 2 3 2" xfId="173" xr:uid="{00000000-0005-0000-0000-00006B000000}"/>
    <cellStyle name="Normal 5 2 2 3 2 2" xfId="174" xr:uid="{00000000-0005-0000-0000-00006C000000}"/>
    <cellStyle name="Normal 5 2 2 3 3" xfId="175" xr:uid="{00000000-0005-0000-0000-00006D000000}"/>
    <cellStyle name="Normal 5 2 2 3 3 2" xfId="176" xr:uid="{00000000-0005-0000-0000-00006E000000}"/>
    <cellStyle name="Normal 5 2 2 3 4" xfId="177" xr:uid="{00000000-0005-0000-0000-00006F000000}"/>
    <cellStyle name="Normal 5 2 2 3 5" xfId="178" xr:uid="{00000000-0005-0000-0000-000070000000}"/>
    <cellStyle name="Normal 5 2 2 4" xfId="80" xr:uid="{00000000-0005-0000-0000-000071000000}"/>
    <cellStyle name="Normal 5 2 2 4 2" xfId="179" xr:uid="{00000000-0005-0000-0000-000072000000}"/>
    <cellStyle name="Normal 5 2 2 4 2 2" xfId="180" xr:uid="{00000000-0005-0000-0000-000073000000}"/>
    <cellStyle name="Normal 5 2 2 4 3" xfId="181" xr:uid="{00000000-0005-0000-0000-000074000000}"/>
    <cellStyle name="Normal 5 2 2 4 4" xfId="182" xr:uid="{00000000-0005-0000-0000-000075000000}"/>
    <cellStyle name="Normal 5 2 2 5" xfId="183" xr:uid="{00000000-0005-0000-0000-000076000000}"/>
    <cellStyle name="Normal 5 2 2 5 2" xfId="184" xr:uid="{00000000-0005-0000-0000-000077000000}"/>
    <cellStyle name="Normal 5 2 2 6" xfId="185" xr:uid="{00000000-0005-0000-0000-000078000000}"/>
    <cellStyle name="Normal 5 2 2 7" xfId="186" xr:uid="{00000000-0005-0000-0000-000079000000}"/>
    <cellStyle name="Normal 5 2 3" xfId="81" xr:uid="{00000000-0005-0000-0000-00007A000000}"/>
    <cellStyle name="Normal 5 2 3 2" xfId="82" xr:uid="{00000000-0005-0000-0000-00007B000000}"/>
    <cellStyle name="Normal 5 2 3 2 2" xfId="187" xr:uid="{00000000-0005-0000-0000-00007C000000}"/>
    <cellStyle name="Normal 5 2 3 2 2 2" xfId="188" xr:uid="{00000000-0005-0000-0000-00007D000000}"/>
    <cellStyle name="Normal 5 2 3 2 3" xfId="189" xr:uid="{00000000-0005-0000-0000-00007E000000}"/>
    <cellStyle name="Normal 5 2 3 2 4" xfId="190" xr:uid="{00000000-0005-0000-0000-00007F000000}"/>
    <cellStyle name="Normal 5 2 3 3" xfId="191" xr:uid="{00000000-0005-0000-0000-000080000000}"/>
    <cellStyle name="Normal 5 2 3 3 2" xfId="192" xr:uid="{00000000-0005-0000-0000-000081000000}"/>
    <cellStyle name="Normal 5 2 3 4" xfId="193" xr:uid="{00000000-0005-0000-0000-000082000000}"/>
    <cellStyle name="Normal 5 2 3 4 2" xfId="194" xr:uid="{00000000-0005-0000-0000-000083000000}"/>
    <cellStyle name="Normal 5 2 3 5" xfId="195" xr:uid="{00000000-0005-0000-0000-000084000000}"/>
    <cellStyle name="Normal 5 2 3 6" xfId="196" xr:uid="{00000000-0005-0000-0000-000085000000}"/>
    <cellStyle name="Normal 5 2 4" xfId="83" xr:uid="{00000000-0005-0000-0000-000086000000}"/>
    <cellStyle name="Normal 5 2 4 2" xfId="84" xr:uid="{00000000-0005-0000-0000-000087000000}"/>
    <cellStyle name="Normal 5 2 4 2 2" xfId="197" xr:uid="{00000000-0005-0000-0000-000088000000}"/>
    <cellStyle name="Normal 5 2 4 2 2 2" xfId="198" xr:uid="{00000000-0005-0000-0000-000089000000}"/>
    <cellStyle name="Normal 5 2 4 2 3" xfId="199" xr:uid="{00000000-0005-0000-0000-00008A000000}"/>
    <cellStyle name="Normal 5 2 4 2 4" xfId="200" xr:uid="{00000000-0005-0000-0000-00008B000000}"/>
    <cellStyle name="Normal 5 2 4 3" xfId="201" xr:uid="{00000000-0005-0000-0000-00008C000000}"/>
    <cellStyle name="Normal 5 2 4 3 2" xfId="202" xr:uid="{00000000-0005-0000-0000-00008D000000}"/>
    <cellStyle name="Normal 5 2 4 4" xfId="203" xr:uid="{00000000-0005-0000-0000-00008E000000}"/>
    <cellStyle name="Normal 5 2 4 4 2" xfId="204" xr:uid="{00000000-0005-0000-0000-00008F000000}"/>
    <cellStyle name="Normal 5 2 4 5" xfId="205" xr:uid="{00000000-0005-0000-0000-000090000000}"/>
    <cellStyle name="Normal 5 2 4 6" xfId="206" xr:uid="{00000000-0005-0000-0000-000091000000}"/>
    <cellStyle name="Normal 5 2 5" xfId="85" xr:uid="{00000000-0005-0000-0000-000092000000}"/>
    <cellStyle name="Normal 5 2 5 2" xfId="207" xr:uid="{00000000-0005-0000-0000-000093000000}"/>
    <cellStyle name="Normal 5 2 5 2 2" xfId="208" xr:uid="{00000000-0005-0000-0000-000094000000}"/>
    <cellStyle name="Normal 5 2 5 3" xfId="209" xr:uid="{00000000-0005-0000-0000-000095000000}"/>
    <cellStyle name="Normal 5 2 5 3 2" xfId="210" xr:uid="{00000000-0005-0000-0000-000096000000}"/>
    <cellStyle name="Normal 5 2 5 4" xfId="211" xr:uid="{00000000-0005-0000-0000-000097000000}"/>
    <cellStyle name="Normal 5 2 5 5" xfId="212" xr:uid="{00000000-0005-0000-0000-000098000000}"/>
    <cellStyle name="Normal 5 2 6" xfId="86" xr:uid="{00000000-0005-0000-0000-000099000000}"/>
    <cellStyle name="Normal 5 2 6 2" xfId="213" xr:uid="{00000000-0005-0000-0000-00009A000000}"/>
    <cellStyle name="Normal 5 2 6 2 2" xfId="214" xr:uid="{00000000-0005-0000-0000-00009B000000}"/>
    <cellStyle name="Normal 5 2 6 3" xfId="215" xr:uid="{00000000-0005-0000-0000-00009C000000}"/>
    <cellStyle name="Normal 5 2 6 4" xfId="216" xr:uid="{00000000-0005-0000-0000-00009D000000}"/>
    <cellStyle name="Normal 5 2 7" xfId="217" xr:uid="{00000000-0005-0000-0000-00009E000000}"/>
    <cellStyle name="Normal 5 2 7 2" xfId="218" xr:uid="{00000000-0005-0000-0000-00009F000000}"/>
    <cellStyle name="Normal 5 2 8" xfId="219" xr:uid="{00000000-0005-0000-0000-0000A0000000}"/>
    <cellStyle name="Normal 5 2 9" xfId="220" xr:uid="{00000000-0005-0000-0000-0000A1000000}"/>
    <cellStyle name="Normal 5 3" xfId="87" xr:uid="{00000000-0005-0000-0000-0000A2000000}"/>
    <cellStyle name="Normal 5 3 2" xfId="88" xr:uid="{00000000-0005-0000-0000-0000A3000000}"/>
    <cellStyle name="Normal 5 3 2 2" xfId="89" xr:uid="{00000000-0005-0000-0000-0000A4000000}"/>
    <cellStyle name="Normal 5 3 2 2 2" xfId="90" xr:uid="{00000000-0005-0000-0000-0000A5000000}"/>
    <cellStyle name="Normal 5 3 2 2 2 2" xfId="221" xr:uid="{00000000-0005-0000-0000-0000A6000000}"/>
    <cellStyle name="Normal 5 3 2 2 2 2 2" xfId="222" xr:uid="{00000000-0005-0000-0000-0000A7000000}"/>
    <cellStyle name="Normal 5 3 2 2 2 3" xfId="223" xr:uid="{00000000-0005-0000-0000-0000A8000000}"/>
    <cellStyle name="Normal 5 3 2 2 2 4" xfId="224" xr:uid="{00000000-0005-0000-0000-0000A9000000}"/>
    <cellStyle name="Normal 5 3 2 2 3" xfId="225" xr:uid="{00000000-0005-0000-0000-0000AA000000}"/>
    <cellStyle name="Normal 5 3 2 2 3 2" xfId="226" xr:uid="{00000000-0005-0000-0000-0000AB000000}"/>
    <cellStyle name="Normal 5 3 2 2 4" xfId="227" xr:uid="{00000000-0005-0000-0000-0000AC000000}"/>
    <cellStyle name="Normal 5 3 2 2 5" xfId="228" xr:uid="{00000000-0005-0000-0000-0000AD000000}"/>
    <cellStyle name="Normal 5 3 2 3" xfId="91" xr:uid="{00000000-0005-0000-0000-0000AE000000}"/>
    <cellStyle name="Normal 5 3 2 3 2" xfId="229" xr:uid="{00000000-0005-0000-0000-0000AF000000}"/>
    <cellStyle name="Normal 5 3 2 3 2 2" xfId="230" xr:uid="{00000000-0005-0000-0000-0000B0000000}"/>
    <cellStyle name="Normal 5 3 2 3 3" xfId="231" xr:uid="{00000000-0005-0000-0000-0000B1000000}"/>
    <cellStyle name="Normal 5 3 2 3 3 2" xfId="232" xr:uid="{00000000-0005-0000-0000-0000B2000000}"/>
    <cellStyle name="Normal 5 3 2 3 4" xfId="233" xr:uid="{00000000-0005-0000-0000-0000B3000000}"/>
    <cellStyle name="Normal 5 3 2 3 5" xfId="234" xr:uid="{00000000-0005-0000-0000-0000B4000000}"/>
    <cellStyle name="Normal 5 3 2 4" xfId="92" xr:uid="{00000000-0005-0000-0000-0000B5000000}"/>
    <cellStyle name="Normal 5 3 2 4 2" xfId="235" xr:uid="{00000000-0005-0000-0000-0000B6000000}"/>
    <cellStyle name="Normal 5 3 2 4 2 2" xfId="236" xr:uid="{00000000-0005-0000-0000-0000B7000000}"/>
    <cellStyle name="Normal 5 3 2 4 3" xfId="237" xr:uid="{00000000-0005-0000-0000-0000B8000000}"/>
    <cellStyle name="Normal 5 3 2 4 4" xfId="238" xr:uid="{00000000-0005-0000-0000-0000B9000000}"/>
    <cellStyle name="Normal 5 3 2 5" xfId="239" xr:uid="{00000000-0005-0000-0000-0000BA000000}"/>
    <cellStyle name="Normal 5 3 2 5 2" xfId="240" xr:uid="{00000000-0005-0000-0000-0000BB000000}"/>
    <cellStyle name="Normal 5 3 2 6" xfId="241" xr:uid="{00000000-0005-0000-0000-0000BC000000}"/>
    <cellStyle name="Normal 5 3 2 7" xfId="242" xr:uid="{00000000-0005-0000-0000-0000BD000000}"/>
    <cellStyle name="Normal 5 3 3" xfId="93" xr:uid="{00000000-0005-0000-0000-0000BE000000}"/>
    <cellStyle name="Normal 5 3 3 2" xfId="94" xr:uid="{00000000-0005-0000-0000-0000BF000000}"/>
    <cellStyle name="Normal 5 3 3 2 2" xfId="243" xr:uid="{00000000-0005-0000-0000-0000C0000000}"/>
    <cellStyle name="Normal 5 3 3 2 2 2" xfId="244" xr:uid="{00000000-0005-0000-0000-0000C1000000}"/>
    <cellStyle name="Normal 5 3 3 2 3" xfId="245" xr:uid="{00000000-0005-0000-0000-0000C2000000}"/>
    <cellStyle name="Normal 5 3 3 2 4" xfId="246" xr:uid="{00000000-0005-0000-0000-0000C3000000}"/>
    <cellStyle name="Normal 5 3 3 3" xfId="247" xr:uid="{00000000-0005-0000-0000-0000C4000000}"/>
    <cellStyle name="Normal 5 3 3 3 2" xfId="248" xr:uid="{00000000-0005-0000-0000-0000C5000000}"/>
    <cellStyle name="Normal 5 3 3 4" xfId="249" xr:uid="{00000000-0005-0000-0000-0000C6000000}"/>
    <cellStyle name="Normal 5 3 3 4 2" xfId="250" xr:uid="{00000000-0005-0000-0000-0000C7000000}"/>
    <cellStyle name="Normal 5 3 3 5" xfId="251" xr:uid="{00000000-0005-0000-0000-0000C8000000}"/>
    <cellStyle name="Normal 5 3 3 6" xfId="252" xr:uid="{00000000-0005-0000-0000-0000C9000000}"/>
    <cellStyle name="Normal 5 3 4" xfId="95" xr:uid="{00000000-0005-0000-0000-0000CA000000}"/>
    <cellStyle name="Normal 5 3 4 2" xfId="96" xr:uid="{00000000-0005-0000-0000-0000CB000000}"/>
    <cellStyle name="Normal 5 3 4 2 2" xfId="253" xr:uid="{00000000-0005-0000-0000-0000CC000000}"/>
    <cellStyle name="Normal 5 3 4 2 2 2" xfId="254" xr:uid="{00000000-0005-0000-0000-0000CD000000}"/>
    <cellStyle name="Normal 5 3 4 2 3" xfId="255" xr:uid="{00000000-0005-0000-0000-0000CE000000}"/>
    <cellStyle name="Normal 5 3 4 2 4" xfId="256" xr:uid="{00000000-0005-0000-0000-0000CF000000}"/>
    <cellStyle name="Normal 5 3 4 3" xfId="257" xr:uid="{00000000-0005-0000-0000-0000D0000000}"/>
    <cellStyle name="Normal 5 3 4 3 2" xfId="258" xr:uid="{00000000-0005-0000-0000-0000D1000000}"/>
    <cellStyle name="Normal 5 3 4 4" xfId="259" xr:uid="{00000000-0005-0000-0000-0000D2000000}"/>
    <cellStyle name="Normal 5 3 4 4 2" xfId="260" xr:uid="{00000000-0005-0000-0000-0000D3000000}"/>
    <cellStyle name="Normal 5 3 4 5" xfId="261" xr:uid="{00000000-0005-0000-0000-0000D4000000}"/>
    <cellStyle name="Normal 5 3 4 6" xfId="262" xr:uid="{00000000-0005-0000-0000-0000D5000000}"/>
    <cellStyle name="Normal 5 3 5" xfId="97" xr:uid="{00000000-0005-0000-0000-0000D6000000}"/>
    <cellStyle name="Normal 5 3 5 2" xfId="263" xr:uid="{00000000-0005-0000-0000-0000D7000000}"/>
    <cellStyle name="Normal 5 3 5 2 2" xfId="264" xr:uid="{00000000-0005-0000-0000-0000D8000000}"/>
    <cellStyle name="Normal 5 3 5 3" xfId="265" xr:uid="{00000000-0005-0000-0000-0000D9000000}"/>
    <cellStyle name="Normal 5 3 5 3 2" xfId="266" xr:uid="{00000000-0005-0000-0000-0000DA000000}"/>
    <cellStyle name="Normal 5 3 5 4" xfId="267" xr:uid="{00000000-0005-0000-0000-0000DB000000}"/>
    <cellStyle name="Normal 5 3 5 5" xfId="268" xr:uid="{00000000-0005-0000-0000-0000DC000000}"/>
    <cellStyle name="Normal 5 3 6" xfId="98" xr:uid="{00000000-0005-0000-0000-0000DD000000}"/>
    <cellStyle name="Normal 5 3 6 2" xfId="269" xr:uid="{00000000-0005-0000-0000-0000DE000000}"/>
    <cellStyle name="Normal 5 3 6 2 2" xfId="270" xr:uid="{00000000-0005-0000-0000-0000DF000000}"/>
    <cellStyle name="Normal 5 3 6 3" xfId="271" xr:uid="{00000000-0005-0000-0000-0000E0000000}"/>
    <cellStyle name="Normal 5 3 6 4" xfId="272" xr:uid="{00000000-0005-0000-0000-0000E1000000}"/>
    <cellStyle name="Normal 5 3 7" xfId="273" xr:uid="{00000000-0005-0000-0000-0000E2000000}"/>
    <cellStyle name="Normal 5 3 7 2" xfId="274" xr:uid="{00000000-0005-0000-0000-0000E3000000}"/>
    <cellStyle name="Normal 5 3 8" xfId="275" xr:uid="{00000000-0005-0000-0000-0000E4000000}"/>
    <cellStyle name="Normal 5 3 9" xfId="276" xr:uid="{00000000-0005-0000-0000-0000E5000000}"/>
    <cellStyle name="Normal 5 4" xfId="99" xr:uid="{00000000-0005-0000-0000-0000E6000000}"/>
    <cellStyle name="Normal 6" xfId="100" xr:uid="{00000000-0005-0000-0000-0000E7000000}"/>
    <cellStyle name="Normal 6 2" xfId="101" xr:uid="{00000000-0005-0000-0000-0000E8000000}"/>
    <cellStyle name="Normal 7" xfId="102" xr:uid="{00000000-0005-0000-0000-0000E9000000}"/>
    <cellStyle name="Normal 7 2" xfId="103" xr:uid="{00000000-0005-0000-0000-0000EA000000}"/>
    <cellStyle name="Normal 8" xfId="104" xr:uid="{00000000-0005-0000-0000-0000EB000000}"/>
    <cellStyle name="Normal 8 2" xfId="105" xr:uid="{00000000-0005-0000-0000-0000EC000000}"/>
    <cellStyle name="Normal 9" xfId="106" xr:uid="{00000000-0005-0000-0000-0000ED000000}"/>
    <cellStyle name="Note 2" xfId="107" xr:uid="{00000000-0005-0000-0000-0000EE000000}"/>
    <cellStyle name="Output 2" xfId="108" xr:uid="{00000000-0005-0000-0000-0000EF000000}"/>
    <cellStyle name="Percent 2" xfId="109" xr:uid="{00000000-0005-0000-0000-0000F0000000}"/>
    <cellStyle name="Percent 2 2" xfId="110" xr:uid="{00000000-0005-0000-0000-0000F1000000}"/>
    <cellStyle name="Percent 3" xfId="111" xr:uid="{00000000-0005-0000-0000-0000F2000000}"/>
    <cellStyle name="Percent 3 2" xfId="112" xr:uid="{00000000-0005-0000-0000-0000F3000000}"/>
    <cellStyle name="Percent 3 2 2" xfId="113" xr:uid="{00000000-0005-0000-0000-0000F4000000}"/>
    <cellStyle name="Percent 3 3" xfId="114" xr:uid="{00000000-0005-0000-0000-0000F5000000}"/>
    <cellStyle name="Percent 3 3 2" xfId="115" xr:uid="{00000000-0005-0000-0000-0000F6000000}"/>
    <cellStyle name="Percent 3 4" xfId="116" xr:uid="{00000000-0005-0000-0000-0000F7000000}"/>
    <cellStyle name="Percent 3 4 2" xfId="117" xr:uid="{00000000-0005-0000-0000-0000F8000000}"/>
    <cellStyle name="Percent 3 5" xfId="118" xr:uid="{00000000-0005-0000-0000-0000F9000000}"/>
    <cellStyle name="Percent 4" xfId="119" xr:uid="{00000000-0005-0000-0000-0000FA000000}"/>
    <cellStyle name="Percent 4 2" xfId="120" xr:uid="{00000000-0005-0000-0000-0000FB000000}"/>
    <cellStyle name="Percent 4 2 2" xfId="121" xr:uid="{00000000-0005-0000-0000-0000FC000000}"/>
    <cellStyle name="Percent 4 3" xfId="122" xr:uid="{00000000-0005-0000-0000-0000FD000000}"/>
    <cellStyle name="Percent 4 3 2" xfId="277" xr:uid="{00000000-0005-0000-0000-0000FE000000}"/>
    <cellStyle name="Percent 5" xfId="123" xr:uid="{00000000-0005-0000-0000-0000FF000000}"/>
    <cellStyle name="Percent 5 2" xfId="124" xr:uid="{00000000-0005-0000-0000-000000010000}"/>
    <cellStyle name="Percent 5 3" xfId="125" xr:uid="{00000000-0005-0000-0000-000001010000}"/>
    <cellStyle name="Percent 5 3 2" xfId="126" xr:uid="{00000000-0005-0000-0000-000002010000}"/>
    <cellStyle name="Percent 5 3 2 2" xfId="127" xr:uid="{00000000-0005-0000-0000-000003010000}"/>
    <cellStyle name="Percent 5 3 2 2 2" xfId="278" xr:uid="{00000000-0005-0000-0000-000004010000}"/>
    <cellStyle name="Percent 5 3 2 2 2 2" xfId="279" xr:uid="{00000000-0005-0000-0000-000005010000}"/>
    <cellStyle name="Percent 5 3 2 2 3" xfId="280" xr:uid="{00000000-0005-0000-0000-000006010000}"/>
    <cellStyle name="Percent 5 3 2 2 3 2" xfId="281" xr:uid="{00000000-0005-0000-0000-000007010000}"/>
    <cellStyle name="Percent 5 3 2 2 4" xfId="282" xr:uid="{00000000-0005-0000-0000-000008010000}"/>
    <cellStyle name="Percent 5 3 2 2 5" xfId="283" xr:uid="{00000000-0005-0000-0000-000009010000}"/>
    <cellStyle name="Percent 5 3 2 3" xfId="128" xr:uid="{00000000-0005-0000-0000-00000A010000}"/>
    <cellStyle name="Percent 5 3 2 3 2" xfId="284" xr:uid="{00000000-0005-0000-0000-00000B010000}"/>
    <cellStyle name="Percent 5 3 2 3 2 2" xfId="285" xr:uid="{00000000-0005-0000-0000-00000C010000}"/>
    <cellStyle name="Percent 5 3 2 3 3" xfId="286" xr:uid="{00000000-0005-0000-0000-00000D010000}"/>
    <cellStyle name="Percent 5 3 2 3 4" xfId="287" xr:uid="{00000000-0005-0000-0000-00000E010000}"/>
    <cellStyle name="Percent 5 3 2 4" xfId="288" xr:uid="{00000000-0005-0000-0000-00000F010000}"/>
    <cellStyle name="Percent 5 3 2 4 2" xfId="289" xr:uid="{00000000-0005-0000-0000-000010010000}"/>
    <cellStyle name="Percent 5 3 2 5" xfId="290" xr:uid="{00000000-0005-0000-0000-000011010000}"/>
    <cellStyle name="Percent 5 3 2 6" xfId="291" xr:uid="{00000000-0005-0000-0000-000012010000}"/>
    <cellStyle name="Percent 5 3 3" xfId="129" xr:uid="{00000000-0005-0000-0000-000013010000}"/>
    <cellStyle name="Percent 5 3 3 2" xfId="130" xr:uid="{00000000-0005-0000-0000-000014010000}"/>
    <cellStyle name="Percent 5 3 3 2 2" xfId="292" xr:uid="{00000000-0005-0000-0000-000015010000}"/>
    <cellStyle name="Percent 5 3 3 2 2 2" xfId="293" xr:uid="{00000000-0005-0000-0000-000016010000}"/>
    <cellStyle name="Percent 5 3 3 2 3" xfId="294" xr:uid="{00000000-0005-0000-0000-000017010000}"/>
    <cellStyle name="Percent 5 3 3 2 4" xfId="295" xr:uid="{00000000-0005-0000-0000-000018010000}"/>
    <cellStyle name="Percent 5 3 3 3" xfId="296" xr:uid="{00000000-0005-0000-0000-000019010000}"/>
    <cellStyle name="Percent 5 3 3 3 2" xfId="297" xr:uid="{00000000-0005-0000-0000-00001A010000}"/>
    <cellStyle name="Percent 5 3 3 4" xfId="298" xr:uid="{00000000-0005-0000-0000-00001B010000}"/>
    <cellStyle name="Percent 5 3 3 4 2" xfId="299" xr:uid="{00000000-0005-0000-0000-00001C010000}"/>
    <cellStyle name="Percent 5 3 3 5" xfId="300" xr:uid="{00000000-0005-0000-0000-00001D010000}"/>
    <cellStyle name="Percent 5 3 3 6" xfId="301" xr:uid="{00000000-0005-0000-0000-00001E010000}"/>
    <cellStyle name="Percent 5 3 4" xfId="131" xr:uid="{00000000-0005-0000-0000-00001F010000}"/>
    <cellStyle name="Percent 5 3 4 2" xfId="302" xr:uid="{00000000-0005-0000-0000-000020010000}"/>
    <cellStyle name="Percent 5 3 4 2 2" xfId="303" xr:uid="{00000000-0005-0000-0000-000021010000}"/>
    <cellStyle name="Percent 5 3 4 3" xfId="304" xr:uid="{00000000-0005-0000-0000-000022010000}"/>
    <cellStyle name="Percent 5 3 4 3 2" xfId="305" xr:uid="{00000000-0005-0000-0000-000023010000}"/>
    <cellStyle name="Percent 5 3 4 4" xfId="306" xr:uid="{00000000-0005-0000-0000-000024010000}"/>
    <cellStyle name="Percent 5 3 4 5" xfId="307" xr:uid="{00000000-0005-0000-0000-000025010000}"/>
    <cellStyle name="Percent 5 3 5" xfId="132" xr:uid="{00000000-0005-0000-0000-000026010000}"/>
    <cellStyle name="Percent 5 3 5 2" xfId="308" xr:uid="{00000000-0005-0000-0000-000027010000}"/>
    <cellStyle name="Percent 5 3 5 2 2" xfId="309" xr:uid="{00000000-0005-0000-0000-000028010000}"/>
    <cellStyle name="Percent 5 3 5 3" xfId="310" xr:uid="{00000000-0005-0000-0000-000029010000}"/>
    <cellStyle name="Percent 5 3 5 4" xfId="311" xr:uid="{00000000-0005-0000-0000-00002A010000}"/>
    <cellStyle name="Percent 5 3 6" xfId="312" xr:uid="{00000000-0005-0000-0000-00002B010000}"/>
    <cellStyle name="Percent 5 3 6 2" xfId="313" xr:uid="{00000000-0005-0000-0000-00002C010000}"/>
    <cellStyle name="Percent 5 3 7" xfId="314" xr:uid="{00000000-0005-0000-0000-00002D010000}"/>
    <cellStyle name="Percent 5 3 8" xfId="315" xr:uid="{00000000-0005-0000-0000-00002E010000}"/>
    <cellStyle name="Percent 5 4" xfId="133" xr:uid="{00000000-0005-0000-0000-00002F010000}"/>
    <cellStyle name="Percent 6" xfId="134" xr:uid="{00000000-0005-0000-0000-000030010000}"/>
    <cellStyle name="Percent 6 2" xfId="135" xr:uid="{00000000-0005-0000-0000-000031010000}"/>
    <cellStyle name="Percent 6 2 2" xfId="136" xr:uid="{00000000-0005-0000-0000-000032010000}"/>
    <cellStyle name="Percent 6 2 2 2" xfId="316" xr:uid="{00000000-0005-0000-0000-000033010000}"/>
    <cellStyle name="Percent 6 2 2 2 2" xfId="317" xr:uid="{00000000-0005-0000-0000-000034010000}"/>
    <cellStyle name="Percent 6 2 2 3" xfId="318" xr:uid="{00000000-0005-0000-0000-000035010000}"/>
    <cellStyle name="Percent 6 2 2 3 2" xfId="319" xr:uid="{00000000-0005-0000-0000-000036010000}"/>
    <cellStyle name="Percent 6 2 2 4" xfId="320" xr:uid="{00000000-0005-0000-0000-000037010000}"/>
    <cellStyle name="Percent 6 2 2 5" xfId="321" xr:uid="{00000000-0005-0000-0000-000038010000}"/>
    <cellStyle name="Percent 6 2 3" xfId="137" xr:uid="{00000000-0005-0000-0000-000039010000}"/>
    <cellStyle name="Percent 6 2 3 2" xfId="322" xr:uid="{00000000-0005-0000-0000-00003A010000}"/>
    <cellStyle name="Percent 6 2 3 2 2" xfId="323" xr:uid="{00000000-0005-0000-0000-00003B010000}"/>
    <cellStyle name="Percent 6 2 3 3" xfId="324" xr:uid="{00000000-0005-0000-0000-00003C010000}"/>
    <cellStyle name="Percent 6 2 3 4" xfId="325" xr:uid="{00000000-0005-0000-0000-00003D010000}"/>
    <cellStyle name="Percent 6 2 4" xfId="326" xr:uid="{00000000-0005-0000-0000-00003E010000}"/>
    <cellStyle name="Percent 6 2 4 2" xfId="327" xr:uid="{00000000-0005-0000-0000-00003F010000}"/>
    <cellStyle name="Percent 6 2 5" xfId="328" xr:uid="{00000000-0005-0000-0000-000040010000}"/>
    <cellStyle name="Percent 6 2 6" xfId="329" xr:uid="{00000000-0005-0000-0000-000041010000}"/>
    <cellStyle name="Percent 6 3" xfId="138" xr:uid="{00000000-0005-0000-0000-000042010000}"/>
    <cellStyle name="Percent 6 3 2" xfId="139" xr:uid="{00000000-0005-0000-0000-000043010000}"/>
    <cellStyle name="Percent 6 3 2 2" xfId="330" xr:uid="{00000000-0005-0000-0000-000044010000}"/>
    <cellStyle name="Percent 6 3 2 2 2" xfId="331" xr:uid="{00000000-0005-0000-0000-000045010000}"/>
    <cellStyle name="Percent 6 3 2 3" xfId="332" xr:uid="{00000000-0005-0000-0000-000046010000}"/>
    <cellStyle name="Percent 6 3 2 4" xfId="333" xr:uid="{00000000-0005-0000-0000-000047010000}"/>
    <cellStyle name="Percent 6 3 3" xfId="334" xr:uid="{00000000-0005-0000-0000-000048010000}"/>
    <cellStyle name="Percent 6 3 3 2" xfId="335" xr:uid="{00000000-0005-0000-0000-000049010000}"/>
    <cellStyle name="Percent 6 3 4" xfId="336" xr:uid="{00000000-0005-0000-0000-00004A010000}"/>
    <cellStyle name="Percent 6 3 4 2" xfId="337" xr:uid="{00000000-0005-0000-0000-00004B010000}"/>
    <cellStyle name="Percent 6 3 5" xfId="338" xr:uid="{00000000-0005-0000-0000-00004C010000}"/>
    <cellStyle name="Percent 6 3 6" xfId="339" xr:uid="{00000000-0005-0000-0000-00004D010000}"/>
    <cellStyle name="Percent 6 4" xfId="140" xr:uid="{00000000-0005-0000-0000-00004E010000}"/>
    <cellStyle name="Percent 6 4 2" xfId="340" xr:uid="{00000000-0005-0000-0000-00004F010000}"/>
    <cellStyle name="Percent 6 4 2 2" xfId="341" xr:uid="{00000000-0005-0000-0000-000050010000}"/>
    <cellStyle name="Percent 6 4 3" xfId="342" xr:uid="{00000000-0005-0000-0000-000051010000}"/>
    <cellStyle name="Percent 6 4 3 2" xfId="343" xr:uid="{00000000-0005-0000-0000-000052010000}"/>
    <cellStyle name="Percent 6 4 4" xfId="344" xr:uid="{00000000-0005-0000-0000-000053010000}"/>
    <cellStyle name="Percent 6 4 5" xfId="345" xr:uid="{00000000-0005-0000-0000-000054010000}"/>
    <cellStyle name="Percent 6 5" xfId="141" xr:uid="{00000000-0005-0000-0000-000055010000}"/>
    <cellStyle name="Percent 6 5 2" xfId="346" xr:uid="{00000000-0005-0000-0000-000056010000}"/>
    <cellStyle name="Percent 6 5 2 2" xfId="347" xr:uid="{00000000-0005-0000-0000-000057010000}"/>
    <cellStyle name="Percent 6 5 3" xfId="348" xr:uid="{00000000-0005-0000-0000-000058010000}"/>
    <cellStyle name="Percent 6 5 4" xfId="349" xr:uid="{00000000-0005-0000-0000-000059010000}"/>
    <cellStyle name="Percent 6 6" xfId="350" xr:uid="{00000000-0005-0000-0000-00005A010000}"/>
    <cellStyle name="Percent 6 6 2" xfId="351" xr:uid="{00000000-0005-0000-0000-00005B010000}"/>
    <cellStyle name="Percent 6 7" xfId="352" xr:uid="{00000000-0005-0000-0000-00005C010000}"/>
    <cellStyle name="Percent 6 7 2" xfId="353" xr:uid="{00000000-0005-0000-0000-00005D010000}"/>
    <cellStyle name="Percent 6 8" xfId="354" xr:uid="{00000000-0005-0000-0000-00005E010000}"/>
    <cellStyle name="Percent 6 9" xfId="355" xr:uid="{00000000-0005-0000-0000-00005F010000}"/>
    <cellStyle name="Percent 7" xfId="142" xr:uid="{00000000-0005-0000-0000-000060010000}"/>
    <cellStyle name="Percent 7 2" xfId="143" xr:uid="{00000000-0005-0000-0000-000061010000}"/>
    <cellStyle name="Percent 8" xfId="144" xr:uid="{00000000-0005-0000-0000-000062010000}"/>
    <cellStyle name="Total 2" xfId="145" xr:uid="{00000000-0005-0000-0000-000063010000}"/>
    <cellStyle name="Warning Text 2" xfId="146" xr:uid="{00000000-0005-0000-0000-000064010000}"/>
  </cellStyles>
  <dxfs count="34">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ont>
        <color theme="1"/>
      </font>
    </dxf>
    <dxf>
      <font>
        <color theme="1"/>
      </font>
    </dxf>
    <dxf>
      <font>
        <color theme="1"/>
      </font>
    </dxf>
    <dxf>
      <fill>
        <patternFill>
          <bgColor theme="6" tint="0.59996337778862885"/>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trlProps/ctrlProp1.xml><?xml version="1.0" encoding="utf-8"?>
<formControlPr xmlns="http://schemas.microsoft.com/office/spreadsheetml/2009/9/main" objectType="GBox" noThreeD="1"/>
</file>

<file path=xl/ctrlProps/ctrlProp2.xml><?xml version="1.0" encoding="utf-8"?>
<formControlPr xmlns="http://schemas.microsoft.com/office/spreadsheetml/2009/9/main" objectType="Radio" checked="Checked" firstButton="1" fmlaLink="$F$92" lockText="1"/>
</file>

<file path=xl/ctrlProps/ctrlProp3.xml><?xml version="1.0" encoding="utf-8"?>
<formControlPr xmlns="http://schemas.microsoft.com/office/spreadsheetml/2009/9/main" objectType="Radio" lockText="1"/>
</file>

<file path=xl/ctrlProps/ctrlProp4.xml><?xml version="1.0" encoding="utf-8"?>
<formControlPr xmlns="http://schemas.microsoft.com/office/spreadsheetml/2009/9/main" objectType="Radio" lockText="1"/>
</file>

<file path=xl/ctrlProps/ctrlProp5.xml><?xml version="1.0" encoding="utf-8"?>
<formControlPr xmlns="http://schemas.microsoft.com/office/spreadsheetml/2009/9/main" objectType="Radio" lockText="1"/>
</file>

<file path=xl/ctrlProps/ctrlProp6.xml><?xml version="1.0" encoding="utf-8"?>
<formControlPr xmlns="http://schemas.microsoft.com/office/spreadsheetml/2009/9/main" objectType="GBox" noThreeD="1"/>
</file>

<file path=xl/ctrlProps/ctrlProp7.xml><?xml version="1.0" encoding="utf-8"?>
<formControlPr xmlns="http://schemas.microsoft.com/office/spreadsheetml/2009/9/main" objectType="Radio" checked="Checked" firstButton="1" fmlaLink="$F$70" lockText="1"/>
</file>

<file path=xl/ctrlProps/ctrlProp8.xml><?xml version="1.0" encoding="utf-8"?>
<formControlPr xmlns="http://schemas.microsoft.com/office/spreadsheetml/2009/9/main" objectType="Radio"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0</xdr:colOff>
          <xdr:row>91</xdr:row>
          <xdr:rowOff>0</xdr:rowOff>
        </xdr:from>
        <xdr:to>
          <xdr:col>7</xdr:col>
          <xdr:colOff>0</xdr:colOff>
          <xdr:row>95</xdr:row>
          <xdr:rowOff>0</xdr:rowOff>
        </xdr:to>
        <xdr:sp macro="" textlink="">
          <xdr:nvSpPr>
            <xdr:cNvPr id="2049" name="Group Box 1" hidden="1">
              <a:extLst>
                <a:ext uri="{63B3BB69-23CF-44E3-9099-C40C66FF867C}">
                  <a14:compatExt spid="_x0000_s2049"/>
                </a:ext>
                <a:ext uri="{FF2B5EF4-FFF2-40B4-BE49-F238E27FC236}">
                  <a16:creationId xmlns:a16="http://schemas.microsoft.com/office/drawing/2014/main" id="{00000000-0008-0000-0A00-000001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317500</xdr:colOff>
          <xdr:row>91</xdr:row>
          <xdr:rowOff>38100</xdr:rowOff>
        </xdr:from>
        <xdr:to>
          <xdr:col>6</xdr:col>
          <xdr:colOff>984250</xdr:colOff>
          <xdr:row>91</xdr:row>
          <xdr:rowOff>260350</xdr:rowOff>
        </xdr:to>
        <xdr:sp macro="" textlink="">
          <xdr:nvSpPr>
            <xdr:cNvPr id="2050" name="Option Button 2" hidden="1">
              <a:extLst>
                <a:ext uri="{63B3BB69-23CF-44E3-9099-C40C66FF867C}">
                  <a14:compatExt spid="_x0000_s2050"/>
                </a:ext>
                <a:ext uri="{FF2B5EF4-FFF2-40B4-BE49-F238E27FC236}">
                  <a16:creationId xmlns:a16="http://schemas.microsoft.com/office/drawing/2014/main" id="{00000000-0008-0000-0A00-000002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317500</xdr:colOff>
          <xdr:row>92</xdr:row>
          <xdr:rowOff>38100</xdr:rowOff>
        </xdr:from>
        <xdr:to>
          <xdr:col>6</xdr:col>
          <xdr:colOff>984250</xdr:colOff>
          <xdr:row>92</xdr:row>
          <xdr:rowOff>260350</xdr:rowOff>
        </xdr:to>
        <xdr:sp macro="" textlink="">
          <xdr:nvSpPr>
            <xdr:cNvPr id="2051" name="Option Button 3" hidden="1">
              <a:extLst>
                <a:ext uri="{63B3BB69-23CF-44E3-9099-C40C66FF867C}">
                  <a14:compatExt spid="_x0000_s2051"/>
                </a:ext>
                <a:ext uri="{FF2B5EF4-FFF2-40B4-BE49-F238E27FC236}">
                  <a16:creationId xmlns:a16="http://schemas.microsoft.com/office/drawing/2014/main" id="{00000000-0008-0000-0A00-000003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317500</xdr:colOff>
          <xdr:row>93</xdr:row>
          <xdr:rowOff>38100</xdr:rowOff>
        </xdr:from>
        <xdr:to>
          <xdr:col>6</xdr:col>
          <xdr:colOff>984250</xdr:colOff>
          <xdr:row>93</xdr:row>
          <xdr:rowOff>260350</xdr:rowOff>
        </xdr:to>
        <xdr:sp macro="" textlink="">
          <xdr:nvSpPr>
            <xdr:cNvPr id="2052" name="Option Button 4" hidden="1">
              <a:extLst>
                <a:ext uri="{63B3BB69-23CF-44E3-9099-C40C66FF867C}">
                  <a14:compatExt spid="_x0000_s2052"/>
                </a:ext>
                <a:ext uri="{FF2B5EF4-FFF2-40B4-BE49-F238E27FC236}">
                  <a16:creationId xmlns:a16="http://schemas.microsoft.com/office/drawing/2014/main" id="{00000000-0008-0000-0A00-000004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317500</xdr:colOff>
          <xdr:row>94</xdr:row>
          <xdr:rowOff>38100</xdr:rowOff>
        </xdr:from>
        <xdr:to>
          <xdr:col>6</xdr:col>
          <xdr:colOff>984250</xdr:colOff>
          <xdr:row>94</xdr:row>
          <xdr:rowOff>260350</xdr:rowOff>
        </xdr:to>
        <xdr:sp macro="" textlink="">
          <xdr:nvSpPr>
            <xdr:cNvPr id="2053" name="Option Button 5" hidden="1">
              <a:extLst>
                <a:ext uri="{63B3BB69-23CF-44E3-9099-C40C66FF867C}">
                  <a14:compatExt spid="_x0000_s2053"/>
                </a:ext>
                <a:ext uri="{FF2B5EF4-FFF2-40B4-BE49-F238E27FC236}">
                  <a16:creationId xmlns:a16="http://schemas.microsoft.com/office/drawing/2014/main" id="{00000000-0008-0000-0A00-000005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69</xdr:row>
          <xdr:rowOff>0</xdr:rowOff>
        </xdr:from>
        <xdr:to>
          <xdr:col>7</xdr:col>
          <xdr:colOff>0</xdr:colOff>
          <xdr:row>71</xdr:row>
          <xdr:rowOff>0</xdr:rowOff>
        </xdr:to>
        <xdr:sp macro="" textlink="">
          <xdr:nvSpPr>
            <xdr:cNvPr id="2054" name="Group Box 6" hidden="1">
              <a:extLst>
                <a:ext uri="{63B3BB69-23CF-44E3-9099-C40C66FF867C}">
                  <a14:compatExt spid="_x0000_s2054"/>
                </a:ext>
                <a:ext uri="{FF2B5EF4-FFF2-40B4-BE49-F238E27FC236}">
                  <a16:creationId xmlns:a16="http://schemas.microsoft.com/office/drawing/2014/main" id="{00000000-0008-0000-0A00-000006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317500</xdr:colOff>
          <xdr:row>69</xdr:row>
          <xdr:rowOff>38100</xdr:rowOff>
        </xdr:from>
        <xdr:to>
          <xdr:col>6</xdr:col>
          <xdr:colOff>984250</xdr:colOff>
          <xdr:row>69</xdr:row>
          <xdr:rowOff>260350</xdr:rowOff>
        </xdr:to>
        <xdr:sp macro="" textlink="">
          <xdr:nvSpPr>
            <xdr:cNvPr id="2055" name="Option Button 7" hidden="1">
              <a:extLst>
                <a:ext uri="{63B3BB69-23CF-44E3-9099-C40C66FF867C}">
                  <a14:compatExt spid="_x0000_s2055"/>
                </a:ext>
                <a:ext uri="{FF2B5EF4-FFF2-40B4-BE49-F238E27FC236}">
                  <a16:creationId xmlns:a16="http://schemas.microsoft.com/office/drawing/2014/main" id="{00000000-0008-0000-0A00-000007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317500</xdr:colOff>
          <xdr:row>70</xdr:row>
          <xdr:rowOff>38100</xdr:rowOff>
        </xdr:from>
        <xdr:to>
          <xdr:col>6</xdr:col>
          <xdr:colOff>984250</xdr:colOff>
          <xdr:row>70</xdr:row>
          <xdr:rowOff>260350</xdr:rowOff>
        </xdr:to>
        <xdr:sp macro="" textlink="">
          <xdr:nvSpPr>
            <xdr:cNvPr id="2056" name="Option Button 8" hidden="1">
              <a:extLst>
                <a:ext uri="{63B3BB69-23CF-44E3-9099-C40C66FF867C}">
                  <a14:compatExt spid="_x0000_s2056"/>
                </a:ext>
                <a:ext uri="{FF2B5EF4-FFF2-40B4-BE49-F238E27FC236}">
                  <a16:creationId xmlns:a16="http://schemas.microsoft.com/office/drawing/2014/main" id="{00000000-0008-0000-0A00-000008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profiles.eclient.wa.lcl\ofmprofile$\profiles.eclient.wa.lcl\ofmprofile$\DarrellJ105\desktop\Higher%20Ed%20Scoring%20Process%20Info\PRIOR%20SCORES\2016\Panel%20Materials\Panel%20A\Panel%20A%20Facilitator%20Score%20Sheet.xlsx" TargetMode="External"/></Relationships>
</file>

<file path=xl/externalLinks/_rels/externalLink2.xml.rels><?xml version="1.0" encoding="UTF-8" standalone="yes"?>
<Relationships xmlns="http://schemas.openxmlformats.org/package/2006/relationships"><Relationship Id="rId2" Type="http://schemas.microsoft.com/office/2019/04/relationships/externalLinkLongPath" Target="file:///\\profiles.eclient.wa.lcl\profiles.eclient.wa.lcl\Budget\CAPITAL\2017-19%20Capital%20Budget%20Development\Higher%20Education\2017-19%20Scoring\2017-19%20Scoring\Scoring%20Panels\Panel%20Materials\Panel%20A\Panel%20A%20Facilitator%20Score%20Sheet.xlsx?AD3BC18D" TargetMode="External"/><Relationship Id="rId1" Type="http://schemas.openxmlformats.org/officeDocument/2006/relationships/externalLinkPath" Target="file:///\\AD3BC18D\Panel%20A%20Facilitator%20Score%20Shee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owth - Major"/>
      <sheetName val="Data"/>
      <sheetName val="WWU_Sciences Bldg"/>
      <sheetName val="WWU_2017-19 Class-Lab Upg"/>
      <sheetName val="TESC_Sem I"/>
      <sheetName val="TESC_Health&amp;Counseling"/>
      <sheetName val="EWU_Science Reno"/>
      <sheetName val="WWU_Support Services"/>
      <sheetName val="EWU_Interdisciplinary Science"/>
      <sheetName val="WWU_Disability Res. Haggard"/>
    </sheetNames>
    <sheetDataSet>
      <sheetData sheetId="0">
        <row r="117">
          <cell r="H117">
            <v>0</v>
          </cell>
        </row>
      </sheetData>
      <sheetData sheetId="1">
        <row r="1">
          <cell r="A1">
            <v>1</v>
          </cell>
          <cell r="B1">
            <v>0</v>
          </cell>
        </row>
        <row r="2">
          <cell r="B2">
            <v>1</v>
          </cell>
        </row>
        <row r="3">
          <cell r="B3">
            <v>2</v>
          </cell>
        </row>
        <row r="4">
          <cell r="A4">
            <v>4</v>
          </cell>
        </row>
        <row r="5">
          <cell r="A5">
            <v>5</v>
          </cell>
        </row>
        <row r="6">
          <cell r="A6">
            <v>6</v>
          </cell>
        </row>
        <row r="7">
          <cell r="A7">
            <v>7</v>
          </cell>
        </row>
        <row r="8">
          <cell r="A8">
            <v>8</v>
          </cell>
        </row>
        <row r="9">
          <cell r="A9">
            <v>9</v>
          </cell>
        </row>
        <row r="10">
          <cell r="A10">
            <v>10</v>
          </cell>
        </row>
      </sheetData>
      <sheetData sheetId="2"/>
      <sheetData sheetId="3"/>
      <sheetData sheetId="4"/>
      <sheetData sheetId="5"/>
      <sheetData sheetId="6"/>
      <sheetData sheetId="7"/>
      <sheetData sheetId="8" refreshError="1"/>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owth - Major"/>
      <sheetName val="Data"/>
      <sheetName val="WWU_Sciences Bldg"/>
      <sheetName val="WWU_2017-19 Class-Lab Upg"/>
      <sheetName val="TESC_Sem I"/>
      <sheetName val="TESC_Health&amp;Counseling"/>
      <sheetName val="WWU_Science Reno"/>
      <sheetName val="WWU_Support Services"/>
      <sheetName val="EWU_Interdisciplinary Science"/>
      <sheetName val="WWU_Disability Res. Haggard"/>
      <sheetName val="EWU_Science Reno"/>
    </sheetNames>
    <sheetDataSet>
      <sheetData sheetId="0" refreshError="1">
        <row r="117">
          <cell r="H117">
            <v>0</v>
          </cell>
        </row>
      </sheetData>
      <sheetData sheetId="1" refreshError="1">
        <row r="1">
          <cell r="A1">
            <v>1</v>
          </cell>
          <cell r="B1">
            <v>0</v>
          </cell>
          <cell r="D1" t="str">
            <v>Yes</v>
          </cell>
          <cell r="E1" t="str">
            <v>Major - More than $5 million</v>
          </cell>
        </row>
        <row r="2">
          <cell r="A2">
            <v>2</v>
          </cell>
          <cell r="B2">
            <v>1</v>
          </cell>
          <cell r="D2" t="str">
            <v>No</v>
          </cell>
          <cell r="E2" t="str">
            <v>Stand-Alone - Between $2 million and $5 million</v>
          </cell>
        </row>
        <row r="3">
          <cell r="A3">
            <v>3</v>
          </cell>
          <cell r="B3">
            <v>2</v>
          </cell>
        </row>
        <row r="4">
          <cell r="A4">
            <v>4</v>
          </cell>
        </row>
        <row r="5">
          <cell r="A5">
            <v>5</v>
          </cell>
        </row>
        <row r="6">
          <cell r="A6">
            <v>6</v>
          </cell>
        </row>
        <row r="7">
          <cell r="A7">
            <v>7</v>
          </cell>
        </row>
        <row r="8">
          <cell r="A8">
            <v>8</v>
          </cell>
        </row>
        <row r="9">
          <cell r="A9">
            <v>9</v>
          </cell>
        </row>
        <row r="10">
          <cell r="A10">
            <v>10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0.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00B050"/>
  </sheetPr>
  <dimension ref="B4"/>
  <sheetViews>
    <sheetView workbookViewId="0">
      <selection activeCell="A36" sqref="A36:XFD43"/>
    </sheetView>
  </sheetViews>
  <sheetFormatPr defaultRowHeight="14.5" x14ac:dyDescent="0.35"/>
  <sheetData>
    <row r="4" spans="2:2" x14ac:dyDescent="0.35">
      <c r="B4" t="s">
        <v>278</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tabColor theme="2" tint="-0.499984740745262"/>
  </sheetPr>
  <dimension ref="B2:I52"/>
  <sheetViews>
    <sheetView zoomScaleNormal="100" workbookViewId="0">
      <selection activeCell="H17" sqref="H17:H22"/>
    </sheetView>
  </sheetViews>
  <sheetFormatPr defaultColWidth="11.453125" defaultRowHeight="14.5" x14ac:dyDescent="0.35"/>
  <cols>
    <col min="1" max="1" width="3" customWidth="1"/>
    <col min="2" max="2" width="11.81640625" customWidth="1"/>
    <col min="3" max="3" width="2.453125" customWidth="1"/>
    <col min="4" max="4" width="3.81640625" customWidth="1"/>
    <col min="5" max="5" width="3.7265625" customWidth="1"/>
    <col min="6" max="6" width="41" customWidth="1"/>
    <col min="7" max="7" width="11.453125" style="182"/>
    <col min="8" max="8" width="11.453125" style="183"/>
    <col min="9" max="9" width="2.7265625" customWidth="1"/>
  </cols>
  <sheetData>
    <row r="2" spans="2:8" ht="18.5" x14ac:dyDescent="0.45">
      <c r="B2" s="298" t="s">
        <v>221</v>
      </c>
      <c r="C2" s="298"/>
      <c r="D2" s="298"/>
      <c r="E2" s="298"/>
      <c r="F2" s="298"/>
      <c r="G2" s="298"/>
      <c r="H2" s="298"/>
    </row>
    <row r="4" spans="2:8" x14ac:dyDescent="0.35">
      <c r="B4" s="321" t="s">
        <v>112</v>
      </c>
      <c r="C4" s="321"/>
      <c r="D4" s="351"/>
      <c r="E4" s="351"/>
      <c r="F4" s="351"/>
      <c r="G4" s="351"/>
      <c r="H4" s="351"/>
    </row>
    <row r="5" spans="2:8" x14ac:dyDescent="0.35">
      <c r="B5" s="321" t="s">
        <v>113</v>
      </c>
      <c r="C5" s="321"/>
      <c r="D5" s="350"/>
      <c r="E5" s="350"/>
      <c r="F5" s="350"/>
      <c r="G5" s="350"/>
      <c r="H5" s="350"/>
    </row>
    <row r="6" spans="2:8" x14ac:dyDescent="0.35">
      <c r="B6" s="321" t="s">
        <v>114</v>
      </c>
      <c r="C6" s="321"/>
      <c r="D6" s="350"/>
      <c r="E6" s="350"/>
      <c r="F6" s="350"/>
      <c r="G6" s="350"/>
      <c r="H6" s="350"/>
    </row>
    <row r="7" spans="2:8" x14ac:dyDescent="0.35">
      <c r="B7" s="321" t="s">
        <v>101</v>
      </c>
      <c r="C7" s="321"/>
      <c r="D7" s="350"/>
      <c r="E7" s="350"/>
      <c r="F7" s="350"/>
      <c r="G7" s="350"/>
      <c r="H7" s="350"/>
    </row>
    <row r="8" spans="2:8" x14ac:dyDescent="0.35">
      <c r="C8" s="188"/>
      <c r="D8" s="188"/>
      <c r="E8" s="188"/>
      <c r="F8" s="188"/>
      <c r="G8" s="188"/>
      <c r="H8" s="188"/>
    </row>
    <row r="9" spans="2:8" x14ac:dyDescent="0.35">
      <c r="B9" s="184"/>
      <c r="C9" s="184"/>
      <c r="D9" s="184"/>
      <c r="E9" s="184"/>
      <c r="F9" s="184"/>
      <c r="G9" s="185"/>
      <c r="H9" s="189"/>
    </row>
    <row r="10" spans="2:8" ht="15.5" x14ac:dyDescent="0.35">
      <c r="B10" s="299" t="s">
        <v>222</v>
      </c>
      <c r="C10" s="299"/>
      <c r="D10" s="299"/>
      <c r="E10" s="299"/>
      <c r="F10" s="299"/>
      <c r="G10" s="299"/>
      <c r="H10" s="299"/>
    </row>
    <row r="11" spans="2:8" ht="15" thickBot="1" x14ac:dyDescent="0.4"/>
    <row r="12" spans="2:8" ht="29" x14ac:dyDescent="0.35">
      <c r="B12" s="292" t="s">
        <v>223</v>
      </c>
      <c r="C12" s="334" t="s">
        <v>211</v>
      </c>
      <c r="D12" s="339"/>
      <c r="E12" s="339"/>
      <c r="F12" s="323"/>
      <c r="G12" s="224" t="s">
        <v>180</v>
      </c>
      <c r="H12" s="201" t="s">
        <v>120</v>
      </c>
    </row>
    <row r="13" spans="2:8" ht="30" customHeight="1" x14ac:dyDescent="0.35">
      <c r="B13" s="293"/>
      <c r="C13" s="238" t="s">
        <v>269</v>
      </c>
      <c r="D13" s="296" t="s">
        <v>19</v>
      </c>
      <c r="E13" s="296"/>
      <c r="F13" s="296"/>
      <c r="G13" s="225" t="s">
        <v>224</v>
      </c>
      <c r="H13" s="266"/>
    </row>
    <row r="14" spans="2:8" ht="30" customHeight="1" thickBot="1" x14ac:dyDescent="0.4">
      <c r="B14" s="294"/>
      <c r="C14" s="187" t="s">
        <v>269</v>
      </c>
      <c r="D14" s="297" t="s">
        <v>17</v>
      </c>
      <c r="E14" s="297"/>
      <c r="F14" s="297"/>
      <c r="G14" s="230" t="s">
        <v>132</v>
      </c>
      <c r="H14" s="267"/>
    </row>
    <row r="15" spans="2:8" ht="15" thickBot="1" x14ac:dyDescent="0.4"/>
    <row r="16" spans="2:8" ht="29" x14ac:dyDescent="0.35">
      <c r="B16" s="292" t="s">
        <v>262</v>
      </c>
      <c r="C16" s="334" t="s">
        <v>263</v>
      </c>
      <c r="D16" s="339"/>
      <c r="E16" s="339"/>
      <c r="F16" s="339"/>
      <c r="G16" s="193" t="s">
        <v>180</v>
      </c>
      <c r="H16" s="201" t="s">
        <v>120</v>
      </c>
    </row>
    <row r="17" spans="2:8" ht="30" customHeight="1" x14ac:dyDescent="0.35">
      <c r="B17" s="293"/>
      <c r="C17" s="238" t="s">
        <v>269</v>
      </c>
      <c r="D17" s="296" t="s">
        <v>259</v>
      </c>
      <c r="E17" s="296"/>
      <c r="F17" s="296"/>
      <c r="G17" s="225" t="s">
        <v>225</v>
      </c>
      <c r="H17" s="343"/>
    </row>
    <row r="18" spans="2:8" ht="30" customHeight="1" x14ac:dyDescent="0.35">
      <c r="B18" s="293"/>
      <c r="C18" s="185" t="s">
        <v>269</v>
      </c>
      <c r="D18" s="329" t="s">
        <v>230</v>
      </c>
      <c r="E18" s="329"/>
      <c r="F18" s="329"/>
      <c r="G18" s="248" t="s">
        <v>226</v>
      </c>
      <c r="H18" s="344"/>
    </row>
    <row r="19" spans="2:8" ht="30" customHeight="1" x14ac:dyDescent="0.35">
      <c r="B19" s="293"/>
      <c r="C19" s="238" t="s">
        <v>269</v>
      </c>
      <c r="D19" s="296" t="s">
        <v>231</v>
      </c>
      <c r="E19" s="296"/>
      <c r="F19" s="296"/>
      <c r="G19" s="253" t="s">
        <v>227</v>
      </c>
      <c r="H19" s="344"/>
    </row>
    <row r="20" spans="2:8" ht="30" customHeight="1" x14ac:dyDescent="0.35">
      <c r="B20" s="293"/>
      <c r="C20" s="185" t="s">
        <v>269</v>
      </c>
      <c r="D20" s="329" t="s">
        <v>232</v>
      </c>
      <c r="E20" s="329"/>
      <c r="F20" s="329"/>
      <c r="G20" s="248" t="s">
        <v>228</v>
      </c>
      <c r="H20" s="344"/>
    </row>
    <row r="21" spans="2:8" ht="30" customHeight="1" x14ac:dyDescent="0.35">
      <c r="B21" s="293"/>
      <c r="C21" s="238" t="s">
        <v>269</v>
      </c>
      <c r="D21" s="296" t="s">
        <v>233</v>
      </c>
      <c r="E21" s="296"/>
      <c r="F21" s="296"/>
      <c r="G21" s="253" t="s">
        <v>229</v>
      </c>
      <c r="H21" s="344"/>
    </row>
    <row r="22" spans="2:8" ht="15" thickBot="1" x14ac:dyDescent="0.4">
      <c r="B22" s="294"/>
      <c r="C22" s="187" t="s">
        <v>269</v>
      </c>
      <c r="D22" s="297" t="s">
        <v>234</v>
      </c>
      <c r="E22" s="297"/>
      <c r="F22" s="297"/>
      <c r="G22" s="230">
        <v>0</v>
      </c>
      <c r="H22" s="345"/>
    </row>
    <row r="23" spans="2:8" ht="15" thickBot="1" x14ac:dyDescent="0.4"/>
    <row r="24" spans="2:8" ht="29" x14ac:dyDescent="0.35">
      <c r="B24" s="292" t="s">
        <v>235</v>
      </c>
      <c r="C24" s="334" t="s">
        <v>238</v>
      </c>
      <c r="D24" s="339"/>
      <c r="E24" s="339"/>
      <c r="F24" s="339"/>
      <c r="G24" s="193" t="s">
        <v>16</v>
      </c>
      <c r="H24" s="201" t="s">
        <v>120</v>
      </c>
    </row>
    <row r="25" spans="2:8" x14ac:dyDescent="0.35">
      <c r="B25" s="293"/>
      <c r="C25" s="256" t="s">
        <v>269</v>
      </c>
      <c r="D25" s="342" t="s">
        <v>236</v>
      </c>
      <c r="E25" s="342"/>
      <c r="F25" s="342"/>
      <c r="G25" s="229">
        <v>6</v>
      </c>
      <c r="H25" s="343"/>
    </row>
    <row r="26" spans="2:8" x14ac:dyDescent="0.35">
      <c r="B26" s="293"/>
      <c r="C26" s="238" t="s">
        <v>269</v>
      </c>
      <c r="D26" s="305" t="s">
        <v>15</v>
      </c>
      <c r="E26" s="305"/>
      <c r="F26" s="305"/>
      <c r="G26" s="225">
        <v>3</v>
      </c>
      <c r="H26" s="344"/>
    </row>
    <row r="27" spans="2:8" x14ac:dyDescent="0.35">
      <c r="B27" s="293"/>
      <c r="C27" s="238" t="s">
        <v>269</v>
      </c>
      <c r="D27" s="296" t="s">
        <v>14</v>
      </c>
      <c r="E27" s="296"/>
      <c r="F27" s="296"/>
      <c r="G27" s="225">
        <v>1</v>
      </c>
      <c r="H27" s="344"/>
    </row>
    <row r="28" spans="2:8" ht="15" thickBot="1" x14ac:dyDescent="0.4">
      <c r="B28" s="294"/>
      <c r="C28" s="187" t="s">
        <v>269</v>
      </c>
      <c r="D28" s="297" t="s">
        <v>237</v>
      </c>
      <c r="E28" s="297"/>
      <c r="F28" s="297"/>
      <c r="G28" s="230">
        <v>0</v>
      </c>
      <c r="H28" s="345"/>
    </row>
    <row r="29" spans="2:8" ht="15" thickBot="1" x14ac:dyDescent="0.4"/>
    <row r="30" spans="2:8" ht="45" customHeight="1" x14ac:dyDescent="0.35">
      <c r="B30" s="292" t="s">
        <v>249</v>
      </c>
      <c r="C30" s="339" t="s">
        <v>250</v>
      </c>
      <c r="D30" s="339"/>
      <c r="E30" s="339"/>
      <c r="F30" s="339"/>
      <c r="G30" s="224" t="s">
        <v>180</v>
      </c>
      <c r="H30" s="201" t="s">
        <v>120</v>
      </c>
    </row>
    <row r="31" spans="2:8" ht="30" customHeight="1" x14ac:dyDescent="0.35">
      <c r="B31" s="293"/>
      <c r="C31" s="256" t="s">
        <v>269</v>
      </c>
      <c r="D31" s="342" t="s">
        <v>242</v>
      </c>
      <c r="E31" s="342"/>
      <c r="F31" s="342"/>
      <c r="G31" s="248" t="s">
        <v>239</v>
      </c>
      <c r="H31" s="344"/>
    </row>
    <row r="32" spans="2:8" ht="30" customHeight="1" x14ac:dyDescent="0.35">
      <c r="B32" s="293"/>
      <c r="C32" s="238" t="s">
        <v>269</v>
      </c>
      <c r="D32" s="305" t="s">
        <v>243</v>
      </c>
      <c r="E32" s="305"/>
      <c r="F32" s="305"/>
      <c r="G32" s="253" t="s">
        <v>240</v>
      </c>
      <c r="H32" s="344"/>
    </row>
    <row r="33" spans="2:9" ht="30" customHeight="1" x14ac:dyDescent="0.35">
      <c r="B33" s="293"/>
      <c r="C33" s="238" t="s">
        <v>269</v>
      </c>
      <c r="D33" s="296" t="s">
        <v>241</v>
      </c>
      <c r="E33" s="296"/>
      <c r="F33" s="296"/>
      <c r="G33" s="253" t="s">
        <v>136</v>
      </c>
      <c r="H33" s="344"/>
    </row>
    <row r="34" spans="2:9" ht="30" customHeight="1" x14ac:dyDescent="0.35">
      <c r="B34" s="355"/>
      <c r="C34" s="256" t="s">
        <v>269</v>
      </c>
      <c r="D34" s="329" t="s">
        <v>13</v>
      </c>
      <c r="E34" s="329"/>
      <c r="F34" s="329"/>
      <c r="G34" s="229">
        <v>0</v>
      </c>
      <c r="H34" s="344"/>
    </row>
    <row r="35" spans="2:9" ht="15" customHeight="1" x14ac:dyDescent="0.35">
      <c r="B35" s="352" t="s">
        <v>244</v>
      </c>
      <c r="C35" s="353"/>
      <c r="D35" s="353"/>
      <c r="E35" s="353"/>
      <c r="F35" s="353"/>
      <c r="G35" s="353"/>
      <c r="H35" s="354"/>
    </row>
    <row r="36" spans="2:9" ht="60" customHeight="1" x14ac:dyDescent="0.35">
      <c r="B36" s="359" t="s">
        <v>260</v>
      </c>
      <c r="C36" s="311" t="s">
        <v>251</v>
      </c>
      <c r="D36" s="311"/>
      <c r="E36" s="311"/>
      <c r="F36" s="360"/>
      <c r="G36" s="220" t="s">
        <v>16</v>
      </c>
      <c r="H36" s="221" t="s">
        <v>120</v>
      </c>
    </row>
    <row r="37" spans="2:9" ht="15" customHeight="1" x14ac:dyDescent="0.35">
      <c r="B37" s="293"/>
      <c r="C37" s="185" t="s">
        <v>269</v>
      </c>
      <c r="D37" s="342" t="s">
        <v>155</v>
      </c>
      <c r="E37" s="342"/>
      <c r="F37" s="342"/>
      <c r="G37" s="249">
        <v>4</v>
      </c>
      <c r="H37" s="344"/>
    </row>
    <row r="38" spans="2:9" ht="15" customHeight="1" x14ac:dyDescent="0.35">
      <c r="B38" s="293"/>
      <c r="C38" s="238" t="s">
        <v>269</v>
      </c>
      <c r="D38" s="305" t="s">
        <v>156</v>
      </c>
      <c r="E38" s="305"/>
      <c r="F38" s="305"/>
      <c r="G38" s="253">
        <v>3</v>
      </c>
      <c r="H38" s="344"/>
    </row>
    <row r="39" spans="2:9" ht="15" customHeight="1" x14ac:dyDescent="0.35">
      <c r="B39" s="293"/>
      <c r="C39" s="185" t="s">
        <v>269</v>
      </c>
      <c r="D39" s="329" t="s">
        <v>157</v>
      </c>
      <c r="E39" s="329"/>
      <c r="F39" s="329"/>
      <c r="G39" s="248">
        <v>2</v>
      </c>
      <c r="H39" s="344"/>
    </row>
    <row r="40" spans="2:9" ht="30" customHeight="1" x14ac:dyDescent="0.35">
      <c r="B40" s="293"/>
      <c r="C40" s="238" t="s">
        <v>269</v>
      </c>
      <c r="D40" s="296" t="s">
        <v>159</v>
      </c>
      <c r="E40" s="296"/>
      <c r="F40" s="296"/>
      <c r="G40" s="225">
        <v>1</v>
      </c>
      <c r="H40" s="344"/>
    </row>
    <row r="41" spans="2:9" ht="30" customHeight="1" x14ac:dyDescent="0.35">
      <c r="B41" s="293"/>
      <c r="C41" s="216" t="s">
        <v>269</v>
      </c>
      <c r="D41" s="329" t="s">
        <v>158</v>
      </c>
      <c r="E41" s="329"/>
      <c r="F41" s="329"/>
      <c r="G41" s="250">
        <v>0</v>
      </c>
      <c r="H41" s="344"/>
    </row>
    <row r="42" spans="2:9" ht="15" customHeight="1" x14ac:dyDescent="0.35">
      <c r="B42" s="293"/>
      <c r="C42" s="356" t="s">
        <v>245</v>
      </c>
      <c r="D42" s="357"/>
      <c r="E42" s="357"/>
      <c r="F42" s="357"/>
      <c r="G42" s="357"/>
      <c r="H42" s="358"/>
    </row>
    <row r="43" spans="2:9" ht="30" customHeight="1" x14ac:dyDescent="0.35">
      <c r="B43" s="293"/>
      <c r="C43" s="311" t="s">
        <v>261</v>
      </c>
      <c r="D43" s="311"/>
      <c r="E43" s="311"/>
      <c r="F43" s="360"/>
      <c r="G43" s="219" t="s">
        <v>180</v>
      </c>
      <c r="H43" s="222" t="s">
        <v>120</v>
      </c>
      <c r="I43" s="217"/>
    </row>
    <row r="44" spans="2:9" s="181" customFormat="1" ht="30" customHeight="1" x14ac:dyDescent="0.35">
      <c r="B44" s="293"/>
      <c r="C44" s="257" t="s">
        <v>269</v>
      </c>
      <c r="D44" s="296" t="s">
        <v>252</v>
      </c>
      <c r="E44" s="296"/>
      <c r="F44" s="296"/>
      <c r="G44" s="255">
        <v>4</v>
      </c>
      <c r="H44" s="344"/>
    </row>
    <row r="45" spans="2:9" s="181" customFormat="1" ht="30" customHeight="1" x14ac:dyDescent="0.35">
      <c r="B45" s="293"/>
      <c r="C45" s="218" t="s">
        <v>269</v>
      </c>
      <c r="D45" s="329" t="s">
        <v>246</v>
      </c>
      <c r="E45" s="329"/>
      <c r="F45" s="329"/>
      <c r="G45" s="251">
        <v>3</v>
      </c>
      <c r="H45" s="344"/>
    </row>
    <row r="46" spans="2:9" s="181" customFormat="1" ht="30" customHeight="1" x14ac:dyDescent="0.35">
      <c r="B46" s="293"/>
      <c r="C46" s="257" t="s">
        <v>269</v>
      </c>
      <c r="D46" s="296" t="s">
        <v>253</v>
      </c>
      <c r="E46" s="296"/>
      <c r="F46" s="296"/>
      <c r="G46" s="254" t="s">
        <v>136</v>
      </c>
      <c r="H46" s="344"/>
    </row>
    <row r="47" spans="2:9" s="181" customFormat="1" ht="30" customHeight="1" thickBot="1" x14ac:dyDescent="0.4">
      <c r="B47" s="294"/>
      <c r="C47" s="223" t="s">
        <v>269</v>
      </c>
      <c r="D47" s="297" t="s">
        <v>254</v>
      </c>
      <c r="E47" s="297"/>
      <c r="F47" s="297"/>
      <c r="G47" s="252">
        <v>0</v>
      </c>
      <c r="H47" s="345"/>
    </row>
    <row r="48" spans="2:9" ht="15" customHeight="1" thickBot="1" x14ac:dyDescent="0.4">
      <c r="C48" s="214"/>
      <c r="D48" s="214"/>
      <c r="E48" s="214"/>
      <c r="F48" s="215"/>
      <c r="G48" s="216"/>
    </row>
    <row r="49" spans="2:8" ht="29" x14ac:dyDescent="0.35">
      <c r="B49" s="292" t="s">
        <v>247</v>
      </c>
      <c r="C49" s="334" t="s">
        <v>255</v>
      </c>
      <c r="D49" s="339"/>
      <c r="E49" s="339"/>
      <c r="F49" s="323"/>
      <c r="G49" s="224" t="s">
        <v>180</v>
      </c>
      <c r="H49" s="201" t="s">
        <v>120</v>
      </c>
    </row>
    <row r="50" spans="2:8" ht="30" customHeight="1" x14ac:dyDescent="0.35">
      <c r="B50" s="293"/>
      <c r="C50" s="185" t="s">
        <v>269</v>
      </c>
      <c r="D50" s="329" t="s">
        <v>256</v>
      </c>
      <c r="E50" s="329"/>
      <c r="F50" s="329"/>
      <c r="G50" s="248" t="s">
        <v>248</v>
      </c>
      <c r="H50" s="343"/>
    </row>
    <row r="51" spans="2:8" ht="30" customHeight="1" x14ac:dyDescent="0.35">
      <c r="B51" s="293"/>
      <c r="C51" s="238" t="s">
        <v>269</v>
      </c>
      <c r="D51" s="296" t="s">
        <v>257</v>
      </c>
      <c r="E51" s="296"/>
      <c r="F51" s="296"/>
      <c r="G51" s="253" t="s">
        <v>202</v>
      </c>
      <c r="H51" s="344"/>
    </row>
    <row r="52" spans="2:8" ht="30" customHeight="1" thickBot="1" x14ac:dyDescent="0.4">
      <c r="B52" s="294"/>
      <c r="C52" s="187" t="s">
        <v>269</v>
      </c>
      <c r="D52" s="297" t="s">
        <v>258</v>
      </c>
      <c r="E52" s="297"/>
      <c r="F52" s="297"/>
      <c r="G52" s="230">
        <v>0</v>
      </c>
      <c r="H52" s="345"/>
    </row>
  </sheetData>
  <mergeCells count="59">
    <mergeCell ref="D52:F52"/>
    <mergeCell ref="C42:H42"/>
    <mergeCell ref="D44:F44"/>
    <mergeCell ref="H44:H47"/>
    <mergeCell ref="B36:B47"/>
    <mergeCell ref="B49:B52"/>
    <mergeCell ref="C49:F49"/>
    <mergeCell ref="D50:F50"/>
    <mergeCell ref="H50:H52"/>
    <mergeCell ref="D51:F51"/>
    <mergeCell ref="C36:F36"/>
    <mergeCell ref="D37:F37"/>
    <mergeCell ref="D38:F38"/>
    <mergeCell ref="C43:F43"/>
    <mergeCell ref="D45:F45"/>
    <mergeCell ref="D46:F46"/>
    <mergeCell ref="B35:H35"/>
    <mergeCell ref="H37:H41"/>
    <mergeCell ref="B30:B34"/>
    <mergeCell ref="C30:F30"/>
    <mergeCell ref="D31:F31"/>
    <mergeCell ref="H31:H34"/>
    <mergeCell ref="D32:F32"/>
    <mergeCell ref="D33:F33"/>
    <mergeCell ref="D34:F34"/>
    <mergeCell ref="D22:F22"/>
    <mergeCell ref="D20:F20"/>
    <mergeCell ref="D21:F21"/>
    <mergeCell ref="B12:B14"/>
    <mergeCell ref="C12:F12"/>
    <mergeCell ref="D13:F13"/>
    <mergeCell ref="D14:F14"/>
    <mergeCell ref="D19:F19"/>
    <mergeCell ref="B16:B22"/>
    <mergeCell ref="C16:F16"/>
    <mergeCell ref="D17:F17"/>
    <mergeCell ref="D47:F47"/>
    <mergeCell ref="D39:F39"/>
    <mergeCell ref="D40:F40"/>
    <mergeCell ref="D41:F41"/>
    <mergeCell ref="B7:C7"/>
    <mergeCell ref="D7:H7"/>
    <mergeCell ref="B10:H10"/>
    <mergeCell ref="B24:B28"/>
    <mergeCell ref="C24:F24"/>
    <mergeCell ref="D25:F25"/>
    <mergeCell ref="D26:F26"/>
    <mergeCell ref="D27:F27"/>
    <mergeCell ref="D28:F28"/>
    <mergeCell ref="H25:H28"/>
    <mergeCell ref="H17:H22"/>
    <mergeCell ref="D18:F18"/>
    <mergeCell ref="B6:C6"/>
    <mergeCell ref="D6:H6"/>
    <mergeCell ref="B2:H2"/>
    <mergeCell ref="B4:C4"/>
    <mergeCell ref="D4:H4"/>
    <mergeCell ref="B5:C5"/>
    <mergeCell ref="D5:H5"/>
  </mergeCells>
  <pageMargins left="0.7" right="0.7" top="0.75" bottom="0.75" header="0.3" footer="0.3"/>
  <pageSetup orientation="portrait" r:id="rId1"/>
  <headerFooter>
    <oddFooter>&amp;R&amp;P</oddFooter>
  </headerFooter>
  <rowBreaks count="1" manualBreakCount="1">
    <brk id="28" max="16383" man="1"/>
  </rowBreaks>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pageSetUpPr fitToPage="1"/>
  </sheetPr>
  <dimension ref="A1:N123"/>
  <sheetViews>
    <sheetView showGridLines="0" zoomScale="70" zoomScaleNormal="70" workbookViewId="0">
      <selection activeCell="H17" sqref="H17:H22"/>
    </sheetView>
  </sheetViews>
  <sheetFormatPr defaultColWidth="11.453125" defaultRowHeight="15.5" x14ac:dyDescent="0.35"/>
  <cols>
    <col min="1" max="1" width="11.453125" style="16"/>
    <col min="2" max="2" width="6.1796875" style="16" customWidth="1"/>
    <col min="3" max="3" width="25.7265625" style="16" customWidth="1"/>
    <col min="4" max="4" width="4" style="16" customWidth="1"/>
    <col min="5" max="5" width="93.453125" style="17" customWidth="1"/>
    <col min="6" max="6" width="7.26953125" style="16" customWidth="1"/>
    <col min="7" max="7" width="19.453125" style="15" customWidth="1"/>
    <col min="8" max="8" width="16.81640625" style="14" customWidth="1"/>
    <col min="9" max="9" width="5.26953125" style="13" customWidth="1"/>
    <col min="10" max="13" width="11.453125" style="11"/>
    <col min="14" max="14" width="11.453125" style="12"/>
    <col min="15" max="16384" width="11.453125" style="11"/>
  </cols>
  <sheetData>
    <row r="1" spans="2:14" ht="24" customHeight="1" x14ac:dyDescent="0.55000000000000004">
      <c r="C1" s="176" t="s">
        <v>108</v>
      </c>
      <c r="D1" s="167"/>
      <c r="E1" s="167"/>
      <c r="F1" s="180"/>
      <c r="G1" s="179"/>
      <c r="H1" s="178"/>
      <c r="I1" s="177"/>
    </row>
    <row r="2" spans="2:14" ht="24" customHeight="1" thickBot="1" x14ac:dyDescent="0.6">
      <c r="C2" s="176" t="s">
        <v>107</v>
      </c>
      <c r="D2" s="167"/>
      <c r="E2" s="167"/>
      <c r="F2" s="180"/>
      <c r="G2" s="179"/>
      <c r="H2" s="178"/>
      <c r="I2" s="177"/>
    </row>
    <row r="3" spans="2:14" s="166" customFormat="1" ht="24" thickBot="1" x14ac:dyDescent="0.6">
      <c r="C3" s="176" t="s">
        <v>106</v>
      </c>
      <c r="D3" s="171"/>
      <c r="E3" s="171"/>
      <c r="F3" s="175"/>
      <c r="G3" s="170"/>
      <c r="H3" s="174">
        <f>score</f>
        <v>42.74666666666667</v>
      </c>
      <c r="I3" s="168"/>
    </row>
    <row r="4" spans="2:14" s="166" customFormat="1" ht="18.5" x14ac:dyDescent="0.45">
      <c r="C4" s="362" t="s">
        <v>58</v>
      </c>
      <c r="D4" s="362"/>
      <c r="E4" s="172" t="s">
        <v>105</v>
      </c>
      <c r="F4" s="171"/>
      <c r="G4" s="170"/>
      <c r="H4" s="169"/>
      <c r="I4" s="168"/>
    </row>
    <row r="5" spans="2:14" s="166" customFormat="1" ht="18.5" hidden="1" x14ac:dyDescent="0.45">
      <c r="C5" s="173" t="s">
        <v>104</v>
      </c>
      <c r="D5" s="173"/>
      <c r="E5" s="172"/>
      <c r="F5" s="171"/>
      <c r="G5" s="170"/>
      <c r="H5" s="169"/>
      <c r="I5" s="168"/>
    </row>
    <row r="6" spans="2:14" s="166" customFormat="1" ht="18.5" x14ac:dyDescent="0.45">
      <c r="C6" s="362" t="s">
        <v>103</v>
      </c>
      <c r="D6" s="362"/>
      <c r="E6" s="172" t="s">
        <v>102</v>
      </c>
      <c r="F6" s="171"/>
      <c r="G6" s="170"/>
      <c r="H6" s="169"/>
      <c r="I6" s="168"/>
    </row>
    <row r="7" spans="2:14" s="166" customFormat="1" ht="18.5" x14ac:dyDescent="0.45">
      <c r="C7" s="362" t="s">
        <v>101</v>
      </c>
      <c r="D7" s="362"/>
      <c r="E7" s="172" t="s">
        <v>100</v>
      </c>
      <c r="F7" s="171"/>
      <c r="G7" s="170"/>
      <c r="H7" s="169"/>
      <c r="I7" s="168"/>
    </row>
    <row r="8" spans="2:14" ht="51" customHeight="1" x14ac:dyDescent="0.35">
      <c r="D8" s="167"/>
      <c r="E8" s="167"/>
      <c r="F8" s="167"/>
      <c r="G8" s="363" t="s">
        <v>99</v>
      </c>
      <c r="H8" s="363"/>
      <c r="I8" s="363"/>
    </row>
    <row r="9" spans="2:14" ht="21" x14ac:dyDescent="0.35">
      <c r="B9" s="166"/>
      <c r="C9" s="364" t="s">
        <v>57</v>
      </c>
      <c r="D9" s="365"/>
      <c r="E9" s="165" t="s">
        <v>10</v>
      </c>
      <c r="F9" s="165"/>
      <c r="G9" s="165" t="s">
        <v>91</v>
      </c>
      <c r="H9" s="165" t="s">
        <v>32</v>
      </c>
      <c r="I9" s="164"/>
      <c r="N9" s="11"/>
    </row>
    <row r="10" spans="2:14" ht="37" x14ac:dyDescent="0.35">
      <c r="B10" s="108">
        <v>1</v>
      </c>
      <c r="C10" s="366" t="s">
        <v>98</v>
      </c>
      <c r="D10" s="128"/>
      <c r="E10" s="163" t="s">
        <v>56</v>
      </c>
      <c r="F10" s="163"/>
      <c r="G10" s="162"/>
      <c r="H10" s="153"/>
      <c r="I10" s="159"/>
      <c r="N10" s="11"/>
    </row>
    <row r="11" spans="2:14" ht="37" x14ac:dyDescent="0.45">
      <c r="B11" s="108"/>
      <c r="C11" s="367"/>
      <c r="D11" s="56"/>
      <c r="E11" s="161" t="s">
        <v>97</v>
      </c>
      <c r="F11" s="117"/>
      <c r="G11" s="121"/>
      <c r="H11" s="58"/>
      <c r="I11" s="51"/>
      <c r="N11" s="11"/>
    </row>
    <row r="12" spans="2:14" ht="21" x14ac:dyDescent="0.35">
      <c r="B12" s="108"/>
      <c r="C12" s="155"/>
      <c r="D12" s="56"/>
      <c r="E12" s="117"/>
      <c r="F12" s="117"/>
      <c r="G12" s="58"/>
      <c r="H12" s="58"/>
      <c r="I12" s="51"/>
      <c r="N12" s="11"/>
    </row>
    <row r="13" spans="2:14" ht="21" x14ac:dyDescent="0.35">
      <c r="B13" s="57"/>
      <c r="C13" s="155"/>
      <c r="D13" s="56"/>
      <c r="E13" s="59" t="s">
        <v>53</v>
      </c>
      <c r="F13" s="59"/>
      <c r="G13" s="58"/>
      <c r="H13" s="58"/>
      <c r="I13" s="51"/>
      <c r="N13" s="11"/>
    </row>
    <row r="14" spans="2:14" ht="21" x14ac:dyDescent="0.45">
      <c r="B14" s="57"/>
      <c r="C14" s="155"/>
      <c r="D14" s="56"/>
      <c r="E14" s="55" t="s">
        <v>96</v>
      </c>
      <c r="F14" s="151">
        <v>5275</v>
      </c>
      <c r="G14" s="58"/>
      <c r="H14" s="58"/>
      <c r="I14" s="51"/>
      <c r="N14" s="11"/>
    </row>
    <row r="15" spans="2:14" ht="20.149999999999999" customHeight="1" x14ac:dyDescent="0.45">
      <c r="B15" s="57"/>
      <c r="C15" s="155"/>
      <c r="D15" s="56"/>
      <c r="E15" s="55" t="s">
        <v>55</v>
      </c>
      <c r="F15" s="151">
        <v>5752</v>
      </c>
      <c r="G15" s="58"/>
      <c r="H15" s="58"/>
      <c r="I15" s="51"/>
      <c r="N15" s="11"/>
    </row>
    <row r="16" spans="2:14" ht="21" x14ac:dyDescent="0.45">
      <c r="B16" s="57"/>
      <c r="C16" s="155"/>
      <c r="D16" s="56"/>
      <c r="E16" s="55"/>
      <c r="F16" s="59"/>
      <c r="G16" s="58" t="str">
        <f>G9</f>
        <v>Possible Points</v>
      </c>
      <c r="H16" s="58" t="s">
        <v>32</v>
      </c>
      <c r="I16" s="51"/>
      <c r="N16" s="11"/>
    </row>
    <row r="17" spans="2:14" ht="21" x14ac:dyDescent="0.35">
      <c r="B17" s="57"/>
      <c r="C17" s="155"/>
      <c r="D17" s="56"/>
      <c r="E17" s="149" t="s">
        <v>49</v>
      </c>
      <c r="F17" s="361">
        <f>IFERROR(F14/F15, "")</f>
        <v>0.91707232267037553</v>
      </c>
      <c r="G17" s="35">
        <v>0</v>
      </c>
      <c r="H17" s="35">
        <v>1</v>
      </c>
      <c r="I17" s="51"/>
      <c r="N17" s="11"/>
    </row>
    <row r="18" spans="2:14" ht="21" x14ac:dyDescent="0.35">
      <c r="B18" s="57"/>
      <c r="C18" s="155"/>
      <c r="D18" s="56"/>
      <c r="E18" s="149" t="s">
        <v>48</v>
      </c>
      <c r="F18" s="361"/>
      <c r="G18" s="35">
        <v>1</v>
      </c>
      <c r="H18" s="140"/>
      <c r="I18" s="51"/>
      <c r="N18" s="11"/>
    </row>
    <row r="19" spans="2:14" ht="21" x14ac:dyDescent="0.35">
      <c r="B19" s="57"/>
      <c r="C19" s="155"/>
      <c r="D19" s="56"/>
      <c r="E19" s="149" t="s">
        <v>47</v>
      </c>
      <c r="F19" s="361"/>
      <c r="G19" s="35">
        <v>2</v>
      </c>
      <c r="H19" s="58"/>
      <c r="I19" s="51"/>
      <c r="N19" s="11"/>
    </row>
    <row r="20" spans="2:14" ht="21" x14ac:dyDescent="0.35">
      <c r="B20" s="108"/>
      <c r="C20" s="155"/>
      <c r="D20" s="56"/>
      <c r="E20" s="148" t="s">
        <v>46</v>
      </c>
      <c r="F20" s="361"/>
      <c r="G20" s="147">
        <v>3</v>
      </c>
      <c r="H20" s="146"/>
      <c r="I20" s="120"/>
      <c r="N20" s="11"/>
    </row>
    <row r="21" spans="2:14" ht="21" x14ac:dyDescent="0.35">
      <c r="B21" s="108"/>
      <c r="C21" s="155"/>
      <c r="D21" s="106"/>
      <c r="E21" s="145"/>
      <c r="F21" s="145"/>
      <c r="G21" s="156"/>
      <c r="H21" s="156"/>
      <c r="I21" s="160"/>
      <c r="N21" s="11"/>
    </row>
    <row r="22" spans="2:14" ht="20.149999999999999" customHeight="1" x14ac:dyDescent="0.35">
      <c r="B22" s="108"/>
      <c r="C22" s="155"/>
      <c r="D22" s="128"/>
      <c r="E22" s="141"/>
      <c r="F22" s="141"/>
      <c r="G22" s="153"/>
      <c r="H22" s="153"/>
      <c r="I22" s="159"/>
      <c r="N22" s="11"/>
    </row>
    <row r="23" spans="2:14" ht="37" x14ac:dyDescent="0.35">
      <c r="B23" s="57"/>
      <c r="C23" s="152"/>
      <c r="D23" s="56"/>
      <c r="E23" s="117" t="s">
        <v>54</v>
      </c>
      <c r="F23" s="117"/>
      <c r="G23" s="58"/>
      <c r="H23" s="58"/>
      <c r="I23" s="51"/>
      <c r="N23" s="11"/>
    </row>
    <row r="24" spans="2:14" ht="21" x14ac:dyDescent="0.35">
      <c r="B24" s="57"/>
      <c r="C24" s="152"/>
      <c r="D24" s="56"/>
      <c r="E24" s="117"/>
      <c r="F24" s="117"/>
      <c r="G24" s="58"/>
      <c r="H24" s="58"/>
      <c r="I24" s="51"/>
      <c r="N24" s="11"/>
    </row>
    <row r="25" spans="2:14" ht="21" x14ac:dyDescent="0.35">
      <c r="B25" s="57"/>
      <c r="C25" s="155"/>
      <c r="D25" s="56"/>
      <c r="E25" s="59" t="s">
        <v>53</v>
      </c>
      <c r="F25" s="59"/>
      <c r="G25" s="58"/>
      <c r="H25" s="58"/>
      <c r="I25" s="51"/>
      <c r="N25" s="11"/>
    </row>
    <row r="26" spans="2:14" ht="37" x14ac:dyDescent="0.35">
      <c r="B26" s="57"/>
      <c r="C26" s="155"/>
      <c r="D26" s="56"/>
      <c r="E26" s="150" t="s">
        <v>95</v>
      </c>
      <c r="F26" s="151">
        <v>1753</v>
      </c>
      <c r="G26" s="58"/>
      <c r="H26" s="58"/>
      <c r="I26" s="51"/>
      <c r="N26" s="11"/>
    </row>
    <row r="27" spans="2:14" ht="21" customHeight="1" x14ac:dyDescent="0.35">
      <c r="B27" s="57"/>
      <c r="C27" s="155"/>
      <c r="D27" s="56"/>
      <c r="E27" s="150" t="s">
        <v>52</v>
      </c>
      <c r="F27" s="151">
        <v>1737</v>
      </c>
      <c r="G27" s="58"/>
      <c r="H27" s="58"/>
      <c r="I27" s="51"/>
      <c r="N27" s="11"/>
    </row>
    <row r="28" spans="2:14" ht="21" x14ac:dyDescent="0.35">
      <c r="B28" s="57"/>
      <c r="C28" s="155"/>
      <c r="D28" s="56"/>
      <c r="E28" s="150"/>
      <c r="F28" s="59"/>
      <c r="G28" s="58" t="str">
        <f>G9</f>
        <v>Possible Points</v>
      </c>
      <c r="H28" s="58" t="s">
        <v>32</v>
      </c>
      <c r="I28" s="51"/>
      <c r="N28" s="11"/>
    </row>
    <row r="29" spans="2:14" ht="21" x14ac:dyDescent="0.35">
      <c r="B29" s="57"/>
      <c r="C29" s="155"/>
      <c r="D29" s="56"/>
      <c r="E29" s="149" t="s">
        <v>49</v>
      </c>
      <c r="F29" s="361">
        <f>IFERROR(F26/F27, "")</f>
        <v>1.0092112838226828</v>
      </c>
      <c r="G29" s="35">
        <v>0</v>
      </c>
      <c r="H29" s="35">
        <v>0</v>
      </c>
      <c r="I29" s="51"/>
      <c r="N29" s="11"/>
    </row>
    <row r="30" spans="2:14" ht="21" x14ac:dyDescent="0.35">
      <c r="B30" s="57"/>
      <c r="C30" s="155"/>
      <c r="D30" s="56"/>
      <c r="E30" s="149" t="s">
        <v>48</v>
      </c>
      <c r="F30" s="361"/>
      <c r="G30" s="35">
        <v>1</v>
      </c>
      <c r="H30" s="140"/>
      <c r="I30" s="51"/>
      <c r="J30" s="158"/>
      <c r="N30" s="11"/>
    </row>
    <row r="31" spans="2:14" ht="21" x14ac:dyDescent="0.35">
      <c r="B31" s="57"/>
      <c r="C31" s="155"/>
      <c r="D31" s="56"/>
      <c r="E31" s="149" t="s">
        <v>47</v>
      </c>
      <c r="F31" s="361"/>
      <c r="G31" s="35">
        <v>2</v>
      </c>
      <c r="H31" s="58"/>
      <c r="I31" s="51"/>
      <c r="J31" s="20"/>
      <c r="N31" s="11"/>
    </row>
    <row r="32" spans="2:14" ht="21" x14ac:dyDescent="0.35">
      <c r="B32" s="57"/>
      <c r="C32" s="155"/>
      <c r="D32" s="56"/>
      <c r="E32" s="148" t="s">
        <v>46</v>
      </c>
      <c r="F32" s="361"/>
      <c r="G32" s="147">
        <v>3</v>
      </c>
      <c r="H32" s="146"/>
      <c r="I32" s="51"/>
      <c r="N32" s="11"/>
    </row>
    <row r="33" spans="2:14" ht="21" x14ac:dyDescent="0.35">
      <c r="B33" s="57"/>
      <c r="C33" s="155"/>
      <c r="D33" s="106"/>
      <c r="E33" s="145"/>
      <c r="F33" s="145"/>
      <c r="G33" s="157"/>
      <c r="H33" s="156"/>
      <c r="I33" s="143"/>
      <c r="N33" s="11"/>
    </row>
    <row r="34" spans="2:14" ht="21" x14ac:dyDescent="0.35">
      <c r="B34" s="57"/>
      <c r="C34" s="155"/>
      <c r="D34" s="128"/>
      <c r="E34" s="141"/>
      <c r="F34" s="141"/>
      <c r="G34" s="154"/>
      <c r="H34" s="153"/>
      <c r="I34" s="139"/>
      <c r="N34" s="11"/>
    </row>
    <row r="35" spans="2:14" ht="37" x14ac:dyDescent="0.35">
      <c r="B35" s="57"/>
      <c r="C35" s="152"/>
      <c r="D35" s="56"/>
      <c r="E35" s="117" t="s">
        <v>51</v>
      </c>
      <c r="F35" s="117"/>
      <c r="G35" s="58"/>
      <c r="H35" s="58"/>
      <c r="I35" s="51"/>
      <c r="N35" s="11"/>
    </row>
    <row r="36" spans="2:14" ht="21" x14ac:dyDescent="0.35">
      <c r="B36" s="57"/>
      <c r="C36" s="152"/>
      <c r="D36" s="56"/>
      <c r="E36" s="117"/>
      <c r="F36" s="117"/>
      <c r="G36" s="58"/>
      <c r="H36" s="58"/>
      <c r="I36" s="51"/>
      <c r="N36" s="11"/>
    </row>
    <row r="37" spans="2:14" ht="21" x14ac:dyDescent="0.35">
      <c r="B37" s="57"/>
      <c r="C37" s="142"/>
      <c r="D37" s="56"/>
      <c r="E37" s="59" t="s">
        <v>53</v>
      </c>
      <c r="F37" s="59"/>
      <c r="G37" s="58"/>
      <c r="H37" s="58"/>
      <c r="I37" s="51"/>
      <c r="N37" s="11"/>
    </row>
    <row r="38" spans="2:14" ht="21" x14ac:dyDescent="0.35">
      <c r="B38" s="57"/>
      <c r="C38" s="142"/>
      <c r="D38" s="56"/>
      <c r="E38" s="150" t="s">
        <v>94</v>
      </c>
      <c r="F38" s="151">
        <v>1257</v>
      </c>
      <c r="G38" s="58"/>
      <c r="H38" s="58"/>
      <c r="I38" s="51"/>
      <c r="N38" s="11"/>
    </row>
    <row r="39" spans="2:14" ht="21" x14ac:dyDescent="0.35">
      <c r="B39" s="57"/>
      <c r="C39" s="142"/>
      <c r="D39" s="56"/>
      <c r="E39" s="150" t="s">
        <v>50</v>
      </c>
      <c r="F39" s="151">
        <v>1218</v>
      </c>
      <c r="G39" s="58"/>
      <c r="H39" s="58"/>
      <c r="I39" s="51"/>
      <c r="N39" s="11"/>
    </row>
    <row r="40" spans="2:14" ht="21" x14ac:dyDescent="0.35">
      <c r="B40" s="57"/>
      <c r="C40" s="142"/>
      <c r="D40" s="56"/>
      <c r="E40" s="150"/>
      <c r="F40" s="59"/>
      <c r="G40" s="58" t="str">
        <f>G9</f>
        <v>Possible Points</v>
      </c>
      <c r="H40" s="58" t="s">
        <v>32</v>
      </c>
      <c r="I40" s="51"/>
      <c r="N40" s="11"/>
    </row>
    <row r="41" spans="2:14" ht="21" x14ac:dyDescent="0.35">
      <c r="B41" s="57"/>
      <c r="C41" s="142"/>
      <c r="D41" s="56"/>
      <c r="E41" s="149" t="s">
        <v>49</v>
      </c>
      <c r="F41" s="361">
        <f>IFERROR(F38/F39, "")</f>
        <v>1.0320197044334976</v>
      </c>
      <c r="G41" s="35">
        <v>0</v>
      </c>
      <c r="H41" s="35">
        <v>0</v>
      </c>
      <c r="I41" s="51"/>
      <c r="K41" s="1"/>
      <c r="N41" s="11"/>
    </row>
    <row r="42" spans="2:14" ht="21" x14ac:dyDescent="0.35">
      <c r="B42" s="57"/>
      <c r="C42" s="142"/>
      <c r="D42" s="56"/>
      <c r="E42" s="149" t="s">
        <v>48</v>
      </c>
      <c r="F42" s="361"/>
      <c r="G42" s="35">
        <v>1</v>
      </c>
      <c r="H42" s="140"/>
      <c r="I42" s="51"/>
      <c r="K42" s="1"/>
      <c r="N42" s="11"/>
    </row>
    <row r="43" spans="2:14" ht="21" x14ac:dyDescent="0.35">
      <c r="B43" s="57"/>
      <c r="C43" s="142"/>
      <c r="D43" s="56"/>
      <c r="E43" s="149" t="s">
        <v>47</v>
      </c>
      <c r="F43" s="361"/>
      <c r="G43" s="35">
        <v>2</v>
      </c>
      <c r="H43" s="58"/>
      <c r="I43" s="51"/>
      <c r="K43" s="1"/>
      <c r="N43" s="11"/>
    </row>
    <row r="44" spans="2:14" ht="21" x14ac:dyDescent="0.35">
      <c r="B44" s="57"/>
      <c r="C44" s="142"/>
      <c r="D44" s="56"/>
      <c r="E44" s="148" t="s">
        <v>46</v>
      </c>
      <c r="F44" s="361"/>
      <c r="G44" s="147">
        <v>3</v>
      </c>
      <c r="H44" s="146"/>
      <c r="I44" s="51"/>
      <c r="K44" s="1"/>
      <c r="N44" s="11"/>
    </row>
    <row r="45" spans="2:14" ht="20.149999999999999" customHeight="1" x14ac:dyDescent="0.35">
      <c r="B45" s="57"/>
      <c r="C45" s="142"/>
      <c r="D45" s="106"/>
      <c r="E45" s="145"/>
      <c r="F45" s="145"/>
      <c r="G45" s="144"/>
      <c r="H45" s="144"/>
      <c r="I45" s="143"/>
      <c r="K45" s="1"/>
      <c r="N45" s="11"/>
    </row>
    <row r="46" spans="2:14" ht="20.149999999999999" customHeight="1" x14ac:dyDescent="0.35">
      <c r="B46" s="57"/>
      <c r="C46" s="142"/>
      <c r="D46" s="128"/>
      <c r="E46" s="141"/>
      <c r="F46" s="141"/>
      <c r="G46" s="140"/>
      <c r="H46" s="140"/>
      <c r="I46" s="139"/>
      <c r="K46" s="1"/>
      <c r="N46" s="11"/>
    </row>
    <row r="47" spans="2:14" ht="37" x14ac:dyDescent="0.45">
      <c r="B47" s="57"/>
      <c r="C47" s="138"/>
      <c r="D47" s="56"/>
      <c r="E47" s="117" t="s">
        <v>45</v>
      </c>
      <c r="F47" s="117"/>
      <c r="G47" s="60" t="str">
        <f>G9</f>
        <v>Possible Points</v>
      </c>
      <c r="H47" s="60" t="s">
        <v>32</v>
      </c>
      <c r="I47" s="51"/>
      <c r="K47" s="1"/>
      <c r="N47" s="11"/>
    </row>
    <row r="48" spans="2:14" ht="37" x14ac:dyDescent="0.45">
      <c r="B48" s="57"/>
      <c r="C48" s="138"/>
      <c r="D48" s="56"/>
      <c r="E48" s="137" t="s">
        <v>93</v>
      </c>
      <c r="F48" s="136"/>
      <c r="G48" s="110" t="s">
        <v>35</v>
      </c>
      <c r="H48" s="35">
        <v>0.75</v>
      </c>
      <c r="I48" s="133"/>
      <c r="N48" s="11"/>
    </row>
    <row r="49" spans="1:14" ht="37" x14ac:dyDescent="0.45">
      <c r="B49" s="108"/>
      <c r="C49" s="135"/>
      <c r="D49" s="56"/>
      <c r="E49" s="134" t="s">
        <v>92</v>
      </c>
      <c r="F49" s="111"/>
      <c r="G49" s="110" t="s">
        <v>35</v>
      </c>
      <c r="H49" s="35">
        <v>0.5</v>
      </c>
      <c r="I49" s="133"/>
      <c r="N49" s="11"/>
    </row>
    <row r="50" spans="1:14" ht="21" x14ac:dyDescent="0.45">
      <c r="B50" s="108"/>
      <c r="C50" s="132"/>
      <c r="D50" s="106"/>
      <c r="E50" s="105"/>
      <c r="F50" s="105"/>
      <c r="G50" s="131"/>
      <c r="H50" s="131"/>
      <c r="I50" s="130"/>
      <c r="N50" s="11"/>
    </row>
    <row r="51" spans="1:14" ht="21" x14ac:dyDescent="0.45">
      <c r="B51" s="108"/>
      <c r="C51" s="129"/>
      <c r="D51" s="128"/>
      <c r="E51" s="127"/>
      <c r="F51" s="127"/>
      <c r="G51" s="126"/>
      <c r="H51" s="126"/>
      <c r="I51" s="125"/>
      <c r="N51" s="11"/>
    </row>
    <row r="52" spans="1:14" ht="55.5" x14ac:dyDescent="0.35">
      <c r="B52" s="108">
        <v>2</v>
      </c>
      <c r="C52" s="124" t="s">
        <v>44</v>
      </c>
      <c r="D52" s="56"/>
      <c r="E52" s="123" t="s">
        <v>43</v>
      </c>
      <c r="F52" s="123"/>
      <c r="G52" s="122"/>
      <c r="H52" s="121"/>
      <c r="I52" s="120"/>
      <c r="N52" s="11"/>
    </row>
    <row r="53" spans="1:14" ht="37" x14ac:dyDescent="0.45">
      <c r="B53" s="57"/>
      <c r="C53" s="119" t="s">
        <v>42</v>
      </c>
      <c r="D53" s="56"/>
      <c r="E53" s="117" t="s">
        <v>41</v>
      </c>
      <c r="F53" s="117"/>
      <c r="G53" s="60" t="str">
        <f>G9</f>
        <v>Possible Points</v>
      </c>
      <c r="H53" s="60" t="s">
        <v>32</v>
      </c>
      <c r="I53" s="51"/>
      <c r="N53" s="11"/>
    </row>
    <row r="54" spans="1:14" ht="37" x14ac:dyDescent="0.35">
      <c r="B54" s="57"/>
      <c r="C54" s="115"/>
      <c r="D54" s="56"/>
      <c r="E54" s="114" t="s">
        <v>40</v>
      </c>
      <c r="F54" s="114"/>
      <c r="G54" s="35" t="s">
        <v>35</v>
      </c>
      <c r="H54" s="35">
        <v>1.25</v>
      </c>
      <c r="I54" s="113"/>
      <c r="N54" s="11"/>
    </row>
    <row r="55" spans="1:14" ht="37" x14ac:dyDescent="0.35">
      <c r="B55" s="57"/>
      <c r="C55" s="115"/>
      <c r="D55" s="56"/>
      <c r="E55" s="114" t="s">
        <v>39</v>
      </c>
      <c r="F55" s="114"/>
      <c r="G55" s="35" t="s">
        <v>35</v>
      </c>
      <c r="H55" s="35">
        <v>1.25</v>
      </c>
      <c r="I55" s="113"/>
      <c r="N55" s="11"/>
    </row>
    <row r="56" spans="1:14" ht="21" x14ac:dyDescent="0.35">
      <c r="B56" s="57"/>
      <c r="C56" s="115"/>
      <c r="D56" s="56"/>
      <c r="E56" s="114"/>
      <c r="F56" s="114"/>
      <c r="G56" s="118"/>
      <c r="H56" s="118"/>
      <c r="I56" s="113"/>
      <c r="N56" s="11"/>
    </row>
    <row r="57" spans="1:14" ht="55.5" x14ac:dyDescent="0.45">
      <c r="B57" s="57"/>
      <c r="C57" s="115"/>
      <c r="D57" s="56"/>
      <c r="E57" s="117" t="s">
        <v>38</v>
      </c>
      <c r="F57" s="117"/>
      <c r="G57" s="60"/>
      <c r="H57" s="58"/>
      <c r="I57" s="51"/>
      <c r="N57" s="11"/>
    </row>
    <row r="58" spans="1:14" ht="21" x14ac:dyDescent="0.45">
      <c r="B58" s="57"/>
      <c r="C58" s="115"/>
      <c r="D58" s="56"/>
      <c r="E58" s="116" t="s">
        <v>37</v>
      </c>
      <c r="F58" s="116"/>
      <c r="G58" s="60" t="str">
        <f>G9</f>
        <v>Possible Points</v>
      </c>
      <c r="H58" s="60" t="s">
        <v>32</v>
      </c>
      <c r="I58" s="51"/>
      <c r="N58" s="11"/>
    </row>
    <row r="59" spans="1:14" ht="21" x14ac:dyDescent="0.35">
      <c r="B59" s="57"/>
      <c r="C59" s="115"/>
      <c r="D59" s="56"/>
      <c r="E59" s="114" t="s">
        <v>36</v>
      </c>
      <c r="F59" s="114"/>
      <c r="G59" s="35" t="s">
        <v>35</v>
      </c>
      <c r="H59" s="35">
        <v>0.25</v>
      </c>
      <c r="I59" s="113"/>
      <c r="N59" s="11"/>
    </row>
    <row r="60" spans="1:14" ht="37" x14ac:dyDescent="0.35">
      <c r="B60" s="57"/>
      <c r="C60" s="115"/>
      <c r="D60" s="56"/>
      <c r="E60" s="114" t="s">
        <v>34</v>
      </c>
      <c r="F60" s="114"/>
      <c r="G60" s="35" t="s">
        <v>20</v>
      </c>
      <c r="H60" s="35">
        <v>0.5</v>
      </c>
      <c r="I60" s="113"/>
      <c r="N60" s="11"/>
    </row>
    <row r="61" spans="1:14" ht="21" x14ac:dyDescent="0.35">
      <c r="B61" s="108"/>
      <c r="C61" s="112"/>
      <c r="D61" s="56"/>
      <c r="E61" s="111" t="s">
        <v>33</v>
      </c>
      <c r="F61" s="111"/>
      <c r="G61" s="110" t="s">
        <v>20</v>
      </c>
      <c r="H61" s="35">
        <v>0.5</v>
      </c>
      <c r="I61" s="109"/>
      <c r="N61" s="11"/>
    </row>
    <row r="62" spans="1:14" ht="21" x14ac:dyDescent="0.35">
      <c r="B62" s="108"/>
      <c r="C62" s="107"/>
      <c r="D62" s="106"/>
      <c r="E62" s="105"/>
      <c r="F62" s="105"/>
      <c r="G62" s="104"/>
      <c r="H62" s="104"/>
      <c r="I62" s="103"/>
      <c r="N62" s="11"/>
    </row>
    <row r="63" spans="1:14" ht="37" x14ac:dyDescent="0.35">
      <c r="A63" s="102"/>
      <c r="B63" s="102"/>
      <c r="C63" s="101" t="s">
        <v>11</v>
      </c>
      <c r="D63" s="100"/>
      <c r="E63" s="100" t="s">
        <v>10</v>
      </c>
      <c r="F63" s="100"/>
      <c r="G63" s="100" t="s">
        <v>91</v>
      </c>
      <c r="H63" s="100" t="s">
        <v>32</v>
      </c>
      <c r="I63" s="99"/>
      <c r="N63" s="11"/>
    </row>
    <row r="64" spans="1:14" ht="21" x14ac:dyDescent="0.45">
      <c r="B64" s="48"/>
      <c r="C64" s="42"/>
      <c r="D64" s="38"/>
      <c r="E64" s="6"/>
      <c r="F64" s="41"/>
      <c r="G64" s="60"/>
      <c r="H64" s="60"/>
      <c r="I64" s="40"/>
    </row>
    <row r="65" spans="2:9" ht="37" x14ac:dyDescent="0.35">
      <c r="B65" s="33">
        <v>3</v>
      </c>
      <c r="C65" s="42" t="s">
        <v>90</v>
      </c>
      <c r="D65" s="38"/>
      <c r="E65" s="6" t="s">
        <v>31</v>
      </c>
      <c r="F65" s="41"/>
      <c r="G65" s="36" t="s">
        <v>9</v>
      </c>
      <c r="H65" s="35">
        <v>2.5</v>
      </c>
      <c r="I65" s="40"/>
    </row>
    <row r="66" spans="2:9" ht="37" x14ac:dyDescent="0.35">
      <c r="B66" s="33"/>
      <c r="C66" s="42" t="s">
        <v>89</v>
      </c>
      <c r="D66" s="38"/>
      <c r="E66" s="6" t="s">
        <v>30</v>
      </c>
      <c r="F66" s="41"/>
      <c r="G66" s="36" t="s">
        <v>9</v>
      </c>
      <c r="H66" s="35">
        <v>3.25</v>
      </c>
      <c r="I66" s="40"/>
    </row>
    <row r="67" spans="2:9" ht="37" x14ac:dyDescent="0.35">
      <c r="B67" s="33"/>
      <c r="C67" s="39"/>
      <c r="D67" s="38"/>
      <c r="E67" s="6" t="s">
        <v>29</v>
      </c>
      <c r="F67" s="37"/>
      <c r="G67" s="36" t="s">
        <v>9</v>
      </c>
      <c r="H67" s="35">
        <v>2.5</v>
      </c>
      <c r="I67" s="34"/>
    </row>
    <row r="68" spans="2:9" ht="21" x14ac:dyDescent="0.35">
      <c r="B68" s="33"/>
      <c r="C68" s="32"/>
      <c r="D68" s="31"/>
      <c r="E68" s="30"/>
      <c r="F68" s="29"/>
      <c r="G68" s="28"/>
      <c r="H68" s="27"/>
      <c r="I68" s="26"/>
    </row>
    <row r="69" spans="2:9" ht="21" x14ac:dyDescent="0.45">
      <c r="B69" s="33">
        <v>4</v>
      </c>
      <c r="C69" s="42" t="s">
        <v>88</v>
      </c>
      <c r="D69" s="66"/>
      <c r="E69" s="9" t="s">
        <v>28</v>
      </c>
      <c r="F69" s="65"/>
      <c r="G69" s="53" t="s">
        <v>5</v>
      </c>
      <c r="H69" s="52" t="s">
        <v>32</v>
      </c>
      <c r="I69" s="62"/>
    </row>
    <row r="70" spans="2:9" ht="21" customHeight="1" x14ac:dyDescent="0.35">
      <c r="B70" s="33"/>
      <c r="C70" s="42" t="s">
        <v>68</v>
      </c>
      <c r="D70" s="66"/>
      <c r="E70" s="8" t="s">
        <v>87</v>
      </c>
      <c r="F70" s="98">
        <v>1</v>
      </c>
      <c r="G70" s="97"/>
      <c r="H70" s="35">
        <v>7</v>
      </c>
      <c r="I70" s="62"/>
    </row>
    <row r="71" spans="2:9" ht="21" customHeight="1" x14ac:dyDescent="0.35">
      <c r="B71" s="33"/>
      <c r="C71" s="42"/>
      <c r="D71" s="66"/>
      <c r="E71" s="8" t="s">
        <v>86</v>
      </c>
      <c r="F71" s="65"/>
      <c r="G71" s="97"/>
      <c r="H71" s="63"/>
      <c r="I71" s="62"/>
    </row>
    <row r="72" spans="2:9" ht="21" x14ac:dyDescent="0.35">
      <c r="B72" s="33"/>
      <c r="C72" s="32"/>
      <c r="D72" s="31"/>
      <c r="E72" s="31"/>
      <c r="F72" s="61"/>
      <c r="G72" s="28"/>
      <c r="H72" s="27"/>
      <c r="I72" s="26"/>
    </row>
    <row r="73" spans="2:9" ht="21" x14ac:dyDescent="0.45">
      <c r="B73" s="48"/>
      <c r="C73" s="42"/>
      <c r="D73" s="38"/>
      <c r="E73" s="6"/>
      <c r="F73" s="41"/>
      <c r="G73" s="60"/>
      <c r="H73" s="60"/>
      <c r="I73" s="40"/>
    </row>
    <row r="74" spans="2:9" ht="37" x14ac:dyDescent="0.45">
      <c r="B74" s="33">
        <v>5</v>
      </c>
      <c r="C74" s="42" t="s">
        <v>85</v>
      </c>
      <c r="D74" s="38"/>
      <c r="E74" s="10" t="s">
        <v>27</v>
      </c>
      <c r="F74" s="41"/>
      <c r="G74" s="53" t="str">
        <f>G9</f>
        <v>Possible Points</v>
      </c>
      <c r="H74" s="52" t="s">
        <v>32</v>
      </c>
      <c r="I74" s="40"/>
    </row>
    <row r="75" spans="2:9" ht="21" x14ac:dyDescent="0.35">
      <c r="B75" s="33"/>
      <c r="C75" s="42" t="s">
        <v>6</v>
      </c>
      <c r="D75" s="38"/>
      <c r="E75" s="8" t="s">
        <v>26</v>
      </c>
      <c r="F75" s="41"/>
      <c r="G75" s="36" t="s">
        <v>9</v>
      </c>
      <c r="H75" s="35">
        <v>2.5</v>
      </c>
      <c r="I75" s="40"/>
    </row>
    <row r="76" spans="2:9" ht="21" x14ac:dyDescent="0.45">
      <c r="B76" s="48"/>
      <c r="C76" s="32"/>
      <c r="D76" s="47"/>
      <c r="E76" s="46"/>
      <c r="F76" s="45"/>
      <c r="G76" s="44"/>
      <c r="H76" s="44"/>
      <c r="I76" s="43"/>
    </row>
    <row r="77" spans="2:9" ht="37" x14ac:dyDescent="0.45">
      <c r="B77" s="33">
        <v>6</v>
      </c>
      <c r="C77" s="42" t="s">
        <v>84</v>
      </c>
      <c r="D77" s="38"/>
      <c r="E77" s="9" t="s">
        <v>25</v>
      </c>
      <c r="F77" s="41"/>
      <c r="G77" s="1"/>
      <c r="H77" s="1"/>
      <c r="I77" s="40"/>
    </row>
    <row r="78" spans="2:9" ht="21" x14ac:dyDescent="0.35">
      <c r="B78" s="33"/>
      <c r="C78" s="42" t="s">
        <v>6</v>
      </c>
      <c r="D78" s="38"/>
      <c r="E78" s="8" t="s">
        <v>24</v>
      </c>
      <c r="F78" s="41"/>
      <c r="G78" s="36" t="s">
        <v>4</v>
      </c>
      <c r="H78" s="35">
        <v>2.5</v>
      </c>
      <c r="I78" s="40"/>
    </row>
    <row r="79" spans="2:9" ht="21" x14ac:dyDescent="0.35">
      <c r="B79" s="33"/>
      <c r="C79" s="39"/>
      <c r="D79" s="38"/>
      <c r="E79" s="8" t="s">
        <v>23</v>
      </c>
      <c r="F79" s="37"/>
      <c r="G79" s="36" t="s">
        <v>3</v>
      </c>
      <c r="H79" s="35">
        <v>1.6666666666666667</v>
      </c>
      <c r="I79" s="34"/>
    </row>
    <row r="80" spans="2:9" ht="21" x14ac:dyDescent="0.35">
      <c r="B80" s="33"/>
      <c r="C80" s="32"/>
      <c r="D80" s="31"/>
      <c r="E80" s="30"/>
      <c r="F80" s="29"/>
      <c r="G80" s="28"/>
      <c r="H80" s="27"/>
      <c r="I80" s="26"/>
    </row>
    <row r="81" spans="2:9" ht="21" x14ac:dyDescent="0.35">
      <c r="B81" s="33"/>
      <c r="C81" s="96"/>
      <c r="D81" s="95"/>
      <c r="E81" s="94"/>
      <c r="F81" s="94"/>
      <c r="G81" s="93"/>
      <c r="H81" s="75"/>
      <c r="I81" s="74"/>
    </row>
    <row r="82" spans="2:9" ht="37" x14ac:dyDescent="0.45">
      <c r="B82" s="33">
        <v>7</v>
      </c>
      <c r="C82" s="92" t="s">
        <v>83</v>
      </c>
      <c r="D82" s="66"/>
      <c r="E82" s="91" t="s">
        <v>82</v>
      </c>
      <c r="F82" s="66"/>
      <c r="G82" s="53" t="s">
        <v>77</v>
      </c>
      <c r="H82" s="52" t="s">
        <v>32</v>
      </c>
      <c r="I82" s="69"/>
    </row>
    <row r="83" spans="2:9" ht="37" x14ac:dyDescent="0.35">
      <c r="B83" s="33"/>
      <c r="C83" s="42" t="s">
        <v>68</v>
      </c>
      <c r="D83" s="66"/>
      <c r="E83" s="90" t="s">
        <v>81</v>
      </c>
      <c r="F83" s="65"/>
      <c r="G83" s="89" t="s">
        <v>79</v>
      </c>
      <c r="H83" s="35">
        <v>0.75</v>
      </c>
      <c r="I83" s="62"/>
    </row>
    <row r="84" spans="2:9" ht="37" x14ac:dyDescent="0.35">
      <c r="B84" s="33"/>
      <c r="C84" s="42"/>
      <c r="D84" s="66"/>
      <c r="E84" s="90" t="s">
        <v>80</v>
      </c>
      <c r="F84" s="65"/>
      <c r="G84" s="89" t="s">
        <v>79</v>
      </c>
      <c r="H84" s="35">
        <v>0.75</v>
      </c>
      <c r="I84" s="62"/>
    </row>
    <row r="85" spans="2:9" ht="21" x14ac:dyDescent="0.35">
      <c r="B85" s="33"/>
      <c r="C85" s="42"/>
      <c r="D85" s="66"/>
      <c r="E85" s="88"/>
      <c r="F85" s="65"/>
      <c r="G85" s="87"/>
      <c r="H85" s="86"/>
      <c r="I85" s="62"/>
    </row>
    <row r="86" spans="2:9" ht="37" x14ac:dyDescent="0.45">
      <c r="B86" s="33"/>
      <c r="C86" s="42"/>
      <c r="D86" s="66"/>
      <c r="E86" s="85" t="s">
        <v>78</v>
      </c>
      <c r="F86" s="84"/>
      <c r="G86" s="83" t="s">
        <v>77</v>
      </c>
      <c r="H86" s="82" t="s">
        <v>32</v>
      </c>
      <c r="I86" s="62"/>
    </row>
    <row r="87" spans="2:9" ht="37" x14ac:dyDescent="0.35">
      <c r="B87" s="33"/>
      <c r="C87" s="42"/>
      <c r="D87" s="66"/>
      <c r="E87" s="81" t="s">
        <v>76</v>
      </c>
      <c r="F87" s="65"/>
      <c r="G87" s="79"/>
      <c r="H87" s="35">
        <v>0</v>
      </c>
      <c r="I87" s="62"/>
    </row>
    <row r="88" spans="2:9" ht="37" x14ac:dyDescent="0.35">
      <c r="B88" s="33"/>
      <c r="C88" s="42"/>
      <c r="D88" s="66"/>
      <c r="E88" s="80" t="s">
        <v>75</v>
      </c>
      <c r="F88" s="65"/>
      <c r="G88" s="79"/>
      <c r="H88" s="35">
        <v>0</v>
      </c>
      <c r="I88" s="62"/>
    </row>
    <row r="89" spans="2:9" ht="21" x14ac:dyDescent="0.35">
      <c r="B89" s="33"/>
      <c r="C89" s="32"/>
      <c r="D89" s="31"/>
      <c r="E89" s="31"/>
      <c r="F89" s="61"/>
      <c r="G89" s="28"/>
      <c r="H89" s="27"/>
      <c r="I89" s="26"/>
    </row>
    <row r="90" spans="2:9" ht="21" x14ac:dyDescent="0.35">
      <c r="B90" s="33"/>
      <c r="C90" s="78"/>
      <c r="D90" s="77"/>
      <c r="E90" s="77"/>
      <c r="F90" s="77"/>
      <c r="G90" s="76"/>
      <c r="H90" s="75"/>
      <c r="I90" s="74"/>
    </row>
    <row r="91" spans="2:9" ht="37" x14ac:dyDescent="0.45">
      <c r="B91" s="33">
        <v>8</v>
      </c>
      <c r="C91" s="73" t="s">
        <v>8</v>
      </c>
      <c r="D91" s="66"/>
      <c r="E91" s="7" t="s">
        <v>22</v>
      </c>
      <c r="F91" s="66"/>
      <c r="G91" s="53" t="s">
        <v>5</v>
      </c>
      <c r="H91" s="52" t="s">
        <v>32</v>
      </c>
      <c r="I91" s="69"/>
    </row>
    <row r="92" spans="2:9" ht="37" x14ac:dyDescent="0.35">
      <c r="B92" s="33"/>
      <c r="C92" s="42" t="s">
        <v>7</v>
      </c>
      <c r="D92" s="66"/>
      <c r="E92" s="72" t="s">
        <v>74</v>
      </c>
      <c r="F92" s="71">
        <v>1</v>
      </c>
      <c r="G92" s="70"/>
      <c r="H92" s="35">
        <v>10</v>
      </c>
      <c r="I92" s="69"/>
    </row>
    <row r="93" spans="2:9" ht="21" x14ac:dyDescent="0.35">
      <c r="B93" s="33"/>
      <c r="C93" s="42"/>
      <c r="D93" s="66"/>
      <c r="E93" s="66" t="s">
        <v>73</v>
      </c>
      <c r="F93" s="66"/>
      <c r="G93" s="67"/>
      <c r="H93" s="63"/>
      <c r="I93" s="69"/>
    </row>
    <row r="94" spans="2:9" ht="21" x14ac:dyDescent="0.35">
      <c r="B94" s="33"/>
      <c r="C94" s="68"/>
      <c r="D94" s="66"/>
      <c r="E94" s="66" t="s">
        <v>72</v>
      </c>
      <c r="F94" s="65"/>
      <c r="G94" s="67"/>
      <c r="H94" s="63"/>
      <c r="I94" s="62"/>
    </row>
    <row r="95" spans="2:9" ht="21" x14ac:dyDescent="0.35">
      <c r="B95" s="33"/>
      <c r="C95" s="42"/>
      <c r="D95" s="66"/>
      <c r="E95" s="66" t="s">
        <v>71</v>
      </c>
      <c r="F95" s="65"/>
      <c r="G95" s="64"/>
      <c r="H95" s="63"/>
      <c r="I95" s="62"/>
    </row>
    <row r="96" spans="2:9" ht="21" x14ac:dyDescent="0.35">
      <c r="B96" s="33"/>
      <c r="C96" s="32"/>
      <c r="D96" s="31"/>
      <c r="E96" s="31"/>
      <c r="F96" s="61"/>
      <c r="G96" s="28"/>
      <c r="H96" s="27"/>
      <c r="I96" s="26"/>
    </row>
    <row r="97" spans="1:14" ht="21" x14ac:dyDescent="0.45">
      <c r="B97" s="48"/>
      <c r="C97" s="42"/>
      <c r="D97" s="38"/>
      <c r="E97" s="6"/>
      <c r="F97" s="41"/>
      <c r="G97" s="60"/>
      <c r="H97" s="60"/>
      <c r="I97" s="40"/>
    </row>
    <row r="98" spans="1:14" ht="42" customHeight="1" x14ac:dyDescent="0.35">
      <c r="B98" s="33">
        <v>9</v>
      </c>
      <c r="C98" s="42" t="s">
        <v>70</v>
      </c>
      <c r="D98" s="38"/>
      <c r="E98" s="5" t="s">
        <v>69</v>
      </c>
      <c r="F98" s="41"/>
      <c r="G98" s="11"/>
      <c r="H98" s="11"/>
      <c r="I98" s="40"/>
    </row>
    <row r="99" spans="1:14" ht="21" x14ac:dyDescent="0.35">
      <c r="B99" s="57"/>
      <c r="C99" s="42" t="s">
        <v>68</v>
      </c>
      <c r="D99" s="56"/>
      <c r="E99" s="59" t="s">
        <v>53</v>
      </c>
      <c r="G99" s="58"/>
      <c r="H99" s="58"/>
      <c r="I99" s="51"/>
      <c r="N99" s="11"/>
    </row>
    <row r="100" spans="1:14" ht="21" x14ac:dyDescent="0.45">
      <c r="B100" s="57"/>
      <c r="C100" s="50"/>
      <c r="D100" s="56"/>
      <c r="E100" s="55" t="s">
        <v>67</v>
      </c>
      <c r="F100" s="54">
        <v>0</v>
      </c>
      <c r="G100" s="53" t="str">
        <f>G9</f>
        <v>Possible Points</v>
      </c>
      <c r="H100" s="52" t="s">
        <v>32</v>
      </c>
      <c r="I100" s="51"/>
      <c r="N100" s="11"/>
    </row>
    <row r="101" spans="1:14" ht="37" x14ac:dyDescent="0.45">
      <c r="B101" s="33"/>
      <c r="C101" s="50"/>
      <c r="D101" s="38"/>
      <c r="E101" s="49" t="s">
        <v>66</v>
      </c>
      <c r="F101" s="41"/>
      <c r="G101" s="36" t="s">
        <v>18</v>
      </c>
      <c r="H101" s="35">
        <v>1.08</v>
      </c>
      <c r="I101" s="40"/>
    </row>
    <row r="102" spans="1:14" ht="21" x14ac:dyDescent="0.45">
      <c r="B102" s="48"/>
      <c r="C102" s="32"/>
      <c r="D102" s="47"/>
      <c r="E102" s="46"/>
      <c r="F102" s="45"/>
      <c r="G102" s="44"/>
      <c r="H102" s="44"/>
      <c r="I102" s="43"/>
    </row>
    <row r="103" spans="1:14" ht="37" x14ac:dyDescent="0.45">
      <c r="B103" s="33">
        <v>10</v>
      </c>
      <c r="C103" s="42" t="s">
        <v>65</v>
      </c>
      <c r="D103" s="38"/>
      <c r="E103" s="4" t="s">
        <v>21</v>
      </c>
      <c r="F103" s="41"/>
      <c r="G103" s="1"/>
      <c r="H103" s="1"/>
      <c r="I103" s="40"/>
    </row>
    <row r="104" spans="1:14" ht="21" x14ac:dyDescent="0.35">
      <c r="B104" s="33"/>
      <c r="C104" s="42" t="s">
        <v>64</v>
      </c>
      <c r="D104" s="38"/>
      <c r="E104" s="3" t="s">
        <v>63</v>
      </c>
      <c r="F104" s="41"/>
      <c r="G104" s="36" t="s">
        <v>59</v>
      </c>
      <c r="H104" s="35">
        <v>0.75</v>
      </c>
      <c r="I104" s="40"/>
    </row>
    <row r="105" spans="1:14" ht="37" x14ac:dyDescent="0.35">
      <c r="B105" s="33"/>
      <c r="C105" s="39"/>
      <c r="D105" s="38"/>
      <c r="E105" s="3" t="s">
        <v>62</v>
      </c>
      <c r="F105" s="37"/>
      <c r="G105" s="36" t="s">
        <v>59</v>
      </c>
      <c r="H105" s="35">
        <v>0.25</v>
      </c>
      <c r="I105" s="34"/>
    </row>
    <row r="106" spans="1:14" ht="37" x14ac:dyDescent="0.35">
      <c r="B106" s="33"/>
      <c r="C106" s="39"/>
      <c r="D106" s="38"/>
      <c r="E106" s="2" t="s">
        <v>61</v>
      </c>
      <c r="F106" s="37"/>
      <c r="G106" s="36" t="s">
        <v>59</v>
      </c>
      <c r="H106" s="35">
        <v>0.75</v>
      </c>
      <c r="I106" s="34"/>
    </row>
    <row r="107" spans="1:14" ht="66" customHeight="1" x14ac:dyDescent="0.35">
      <c r="B107" s="33"/>
      <c r="C107" s="39"/>
      <c r="D107" s="38"/>
      <c r="E107" s="2" t="s">
        <v>60</v>
      </c>
      <c r="F107" s="37"/>
      <c r="G107" s="36" t="s">
        <v>59</v>
      </c>
      <c r="H107" s="35">
        <v>0.5</v>
      </c>
      <c r="I107" s="34"/>
    </row>
    <row r="108" spans="1:14" ht="21" x14ac:dyDescent="0.35">
      <c r="B108" s="33"/>
      <c r="C108" s="32"/>
      <c r="D108" s="31"/>
      <c r="E108" s="30"/>
      <c r="F108" s="29"/>
      <c r="G108" s="28"/>
      <c r="H108" s="27"/>
      <c r="I108" s="26"/>
    </row>
    <row r="109" spans="1:14" ht="19" thickBot="1" x14ac:dyDescent="0.4">
      <c r="A109" s="25"/>
      <c r="B109" s="25"/>
      <c r="C109" s="21"/>
      <c r="D109" s="21"/>
      <c r="E109" s="21"/>
      <c r="F109" s="24"/>
      <c r="G109" s="20"/>
      <c r="H109" s="19"/>
      <c r="I109" s="18"/>
    </row>
    <row r="110" spans="1:14" ht="19" thickBot="1" x14ac:dyDescent="0.4">
      <c r="C110" s="21"/>
      <c r="D110" s="21"/>
      <c r="E110" s="21"/>
      <c r="F110" s="21"/>
      <c r="G110" s="23" t="s">
        <v>12</v>
      </c>
      <c r="H110" s="22">
        <f>SUBTOTAL(9, H17:H108)</f>
        <v>42.74666666666667</v>
      </c>
      <c r="I110" s="18"/>
    </row>
    <row r="111" spans="1:14" ht="18.5" x14ac:dyDescent="0.35">
      <c r="C111" s="21"/>
      <c r="D111" s="21"/>
      <c r="E111" s="21"/>
      <c r="F111" s="21"/>
      <c r="G111" s="20"/>
      <c r="H111" s="19"/>
      <c r="I111" s="18"/>
    </row>
    <row r="112" spans="1:14" ht="18.5" x14ac:dyDescent="0.35">
      <c r="C112" s="21"/>
      <c r="D112" s="21"/>
      <c r="E112" s="21"/>
      <c r="F112" s="21"/>
      <c r="G112" s="20"/>
      <c r="H112" s="19"/>
      <c r="I112" s="18"/>
    </row>
    <row r="113" spans="3:9" ht="18.5" x14ac:dyDescent="0.35">
      <c r="C113" s="21"/>
      <c r="D113" s="21"/>
      <c r="E113" s="21"/>
      <c r="F113" s="21"/>
      <c r="G113" s="20"/>
      <c r="H113" s="19"/>
      <c r="I113" s="18"/>
    </row>
    <row r="114" spans="3:9" ht="18.5" x14ac:dyDescent="0.35">
      <c r="C114" s="21"/>
      <c r="D114" s="21"/>
      <c r="E114" s="21"/>
      <c r="F114" s="21"/>
      <c r="G114" s="20"/>
      <c r="H114" s="19"/>
      <c r="I114" s="18"/>
    </row>
    <row r="115" spans="3:9" ht="18.5" x14ac:dyDescent="0.35">
      <c r="C115" s="21"/>
      <c r="D115" s="21"/>
      <c r="E115" s="21"/>
      <c r="F115" s="21"/>
      <c r="G115" s="20"/>
      <c r="H115" s="19"/>
      <c r="I115" s="18"/>
    </row>
    <row r="116" spans="3:9" ht="18.5" x14ac:dyDescent="0.35">
      <c r="C116" s="21"/>
      <c r="D116" s="21"/>
      <c r="E116" s="21"/>
      <c r="F116" s="21"/>
      <c r="G116" s="20"/>
      <c r="H116" s="19"/>
      <c r="I116" s="18"/>
    </row>
    <row r="117" spans="3:9" ht="18.5" x14ac:dyDescent="0.35">
      <c r="C117" s="21"/>
      <c r="D117" s="21"/>
      <c r="E117" s="21"/>
      <c r="F117" s="21"/>
      <c r="G117" s="20"/>
      <c r="H117" s="19"/>
      <c r="I117" s="18"/>
    </row>
    <row r="118" spans="3:9" ht="18.5" x14ac:dyDescent="0.35">
      <c r="C118" s="21"/>
      <c r="D118" s="21"/>
      <c r="E118" s="21"/>
      <c r="F118" s="21"/>
      <c r="G118" s="20"/>
      <c r="H118" s="19"/>
      <c r="I118" s="18"/>
    </row>
    <row r="119" spans="3:9" ht="18.5" x14ac:dyDescent="0.35">
      <c r="C119" s="21"/>
      <c r="D119" s="21"/>
      <c r="E119" s="21"/>
      <c r="F119" s="21"/>
      <c r="G119" s="20"/>
      <c r="H119" s="19"/>
      <c r="I119" s="18"/>
    </row>
    <row r="120" spans="3:9" ht="18.5" x14ac:dyDescent="0.35">
      <c r="C120" s="21"/>
      <c r="D120" s="21"/>
      <c r="E120" s="21"/>
      <c r="F120" s="21"/>
      <c r="G120" s="20"/>
      <c r="H120" s="19"/>
      <c r="I120" s="18"/>
    </row>
    <row r="121" spans="3:9" ht="18.5" x14ac:dyDescent="0.35">
      <c r="C121" s="21"/>
      <c r="D121" s="21"/>
      <c r="E121" s="21"/>
      <c r="F121" s="21"/>
      <c r="G121" s="20"/>
      <c r="H121" s="19"/>
      <c r="I121" s="18"/>
    </row>
    <row r="122" spans="3:9" ht="18.5" x14ac:dyDescent="0.35">
      <c r="C122" s="21"/>
      <c r="D122" s="21"/>
      <c r="E122" s="21"/>
      <c r="F122" s="21"/>
      <c r="G122" s="20"/>
      <c r="H122" s="19"/>
      <c r="I122" s="18"/>
    </row>
    <row r="123" spans="3:9" ht="18.5" x14ac:dyDescent="0.35">
      <c r="C123" s="21"/>
      <c r="D123" s="21"/>
      <c r="E123" s="21"/>
      <c r="F123" s="21"/>
      <c r="G123" s="20"/>
      <c r="H123" s="19"/>
      <c r="I123" s="18"/>
    </row>
  </sheetData>
  <mergeCells count="9">
    <mergeCell ref="F41:F44"/>
    <mergeCell ref="C4:D4"/>
    <mergeCell ref="C6:D6"/>
    <mergeCell ref="C7:D7"/>
    <mergeCell ref="G8:I8"/>
    <mergeCell ref="C9:D9"/>
    <mergeCell ref="C10:C11"/>
    <mergeCell ref="F17:F20"/>
    <mergeCell ref="F29:F32"/>
  </mergeCells>
  <conditionalFormatting sqref="L41:XFD47 A4:C7 E4:XFD7 A1:XFD2 A3:G3 I3:XFD3 A92:E92 J41:J47 G92 J8:XFD40 A8:G8 A63:I63 A64:F64 A68:I68 A71:I72 J48:XFD72 A81:I82 A93:I96 J81:XFD96 A101:B101 D101 C99 F101:G101 A109:XFD1048576 D100:F100 A65:G67 I64:I67 A85:I86 A83:G84 I83:I84 A89:I91 A87:G88 I87:I88 I92">
    <cfRule type="expression" dxfId="33" priority="34">
      <formula>CELL("PROTECT",A1)=0</formula>
    </cfRule>
  </conditionalFormatting>
  <conditionalFormatting sqref="E86:H86">
    <cfRule type="expression" dxfId="32" priority="33">
      <formula>OR($G$83="No", $G$84="No")</formula>
    </cfRule>
  </conditionalFormatting>
  <conditionalFormatting sqref="E87">
    <cfRule type="expression" dxfId="31" priority="32">
      <formula>$G$83="No"</formula>
    </cfRule>
  </conditionalFormatting>
  <conditionalFormatting sqref="E88">
    <cfRule type="expression" dxfId="30" priority="31">
      <formula>$G$84="No"</formula>
    </cfRule>
  </conditionalFormatting>
  <conditionalFormatting sqref="H3">
    <cfRule type="expression" dxfId="29" priority="30">
      <formula>CELL("PROTECT",H3)=0</formula>
    </cfRule>
  </conditionalFormatting>
  <conditionalFormatting sqref="A9:I62">
    <cfRule type="expression" dxfId="28" priority="29">
      <formula>CELL("PROTECT",A9)=0</formula>
    </cfRule>
  </conditionalFormatting>
  <conditionalFormatting sqref="G64:H64">
    <cfRule type="expression" dxfId="27" priority="28">
      <formula>CELL("PROTECT",G64)=0</formula>
    </cfRule>
  </conditionalFormatting>
  <conditionalFormatting sqref="A70:E70 A69:I69 G70 I70">
    <cfRule type="expression" dxfId="26" priority="27">
      <formula>CELL("PROTECT",A69)=0</formula>
    </cfRule>
  </conditionalFormatting>
  <conditionalFormatting sqref="A75:G75 A73:F74 I73:XFD75">
    <cfRule type="expression" dxfId="25" priority="26">
      <formula>CELL("PROTECT",A73)=0</formula>
    </cfRule>
  </conditionalFormatting>
  <conditionalFormatting sqref="G73:H73">
    <cfRule type="expression" dxfId="24" priority="25">
      <formula>CELL("PROTECT",G73)=0</formula>
    </cfRule>
  </conditionalFormatting>
  <conditionalFormatting sqref="G74:H74">
    <cfRule type="expression" dxfId="23" priority="24">
      <formula>CELL("PROTECT",G74)=0</formula>
    </cfRule>
  </conditionalFormatting>
  <conditionalFormatting sqref="A80:I80 J76:XFD80 A76:F77 A78:G79 I76:I79">
    <cfRule type="expression" dxfId="22" priority="23">
      <formula>CELL("PROTECT",A76)=0</formula>
    </cfRule>
  </conditionalFormatting>
  <conditionalFormatting sqref="G76:H76">
    <cfRule type="expression" dxfId="21" priority="22">
      <formula>CELL("PROTECT",G76)=0</formula>
    </cfRule>
  </conditionalFormatting>
  <conditionalFormatting sqref="A97:F98 I97:XFD98 I101:XFD101">
    <cfRule type="expression" dxfId="20" priority="21">
      <formula>CELL("PROTECT",A97)=0</formula>
    </cfRule>
  </conditionalFormatting>
  <conditionalFormatting sqref="G97:H97">
    <cfRule type="expression" dxfId="19" priority="20">
      <formula>CELL("PROTECT",G97)=0</formula>
    </cfRule>
  </conditionalFormatting>
  <conditionalFormatting sqref="G100:H100">
    <cfRule type="expression" dxfId="18" priority="19">
      <formula>CELL("PROTECT",G100)=0</formula>
    </cfRule>
  </conditionalFormatting>
  <conditionalFormatting sqref="A102:F102 I102:XFD102">
    <cfRule type="expression" dxfId="17" priority="18">
      <formula>CELL("PROTECT",A102)=0</formula>
    </cfRule>
  </conditionalFormatting>
  <conditionalFormatting sqref="G102:H102">
    <cfRule type="expression" dxfId="16" priority="17">
      <formula>CELL("PROTECT",G102)=0</formula>
    </cfRule>
  </conditionalFormatting>
  <conditionalFormatting sqref="J100:XFD100">
    <cfRule type="expression" dxfId="15" priority="16">
      <formula>CELL("PROTECT",J100)=0</formula>
    </cfRule>
  </conditionalFormatting>
  <conditionalFormatting sqref="A100:B100 I100">
    <cfRule type="expression" dxfId="14" priority="15">
      <formula>CELL("PROTECT",A100)=0</formula>
    </cfRule>
  </conditionalFormatting>
  <conditionalFormatting sqref="J99:XFD99">
    <cfRule type="expression" dxfId="13" priority="14">
      <formula>CELL("PROTECT",J99)=0</formula>
    </cfRule>
  </conditionalFormatting>
  <conditionalFormatting sqref="A99:B99 D99:E99 G99:I99">
    <cfRule type="expression" dxfId="12" priority="13">
      <formula>CELL("PROTECT",A99)=0</formula>
    </cfRule>
  </conditionalFormatting>
  <conditionalFormatting sqref="E101">
    <cfRule type="expression" dxfId="11" priority="12">
      <formula>CELL("PROTECT",E101)=0</formula>
    </cfRule>
  </conditionalFormatting>
  <conditionalFormatting sqref="J103:XFD108 A103:B103 D103:F103 A108:I108 A104:G107 I103:I107">
    <cfRule type="expression" dxfId="10" priority="11">
      <formula>CELL("PROTECT",A103)=0</formula>
    </cfRule>
  </conditionalFormatting>
  <conditionalFormatting sqref="C103">
    <cfRule type="expression" dxfId="9" priority="10">
      <formula>CELL("PROTECT",C103)=0</formula>
    </cfRule>
  </conditionalFormatting>
  <conditionalFormatting sqref="H65:H67">
    <cfRule type="expression" dxfId="8" priority="9">
      <formula>CELL("PROTECT",H65)=0</formula>
    </cfRule>
  </conditionalFormatting>
  <conditionalFormatting sqref="H70">
    <cfRule type="expression" dxfId="7" priority="8">
      <formula>CELL("PROTECT",H70)=0</formula>
    </cfRule>
  </conditionalFormatting>
  <conditionalFormatting sqref="H75">
    <cfRule type="expression" dxfId="6" priority="7">
      <formula>CELL("PROTECT",H75)=0</formula>
    </cfRule>
  </conditionalFormatting>
  <conditionalFormatting sqref="H78:H79">
    <cfRule type="expression" dxfId="5" priority="6">
      <formula>CELL("PROTECT",H78)=0</formula>
    </cfRule>
  </conditionalFormatting>
  <conditionalFormatting sqref="H83:H84">
    <cfRule type="expression" dxfId="4" priority="5">
      <formula>CELL("PROTECT",H83)=0</formula>
    </cfRule>
  </conditionalFormatting>
  <conditionalFormatting sqref="H87:H88">
    <cfRule type="expression" dxfId="3" priority="4">
      <formula>CELL("PROTECT",H87)=0</formula>
    </cfRule>
  </conditionalFormatting>
  <conditionalFormatting sqref="H92">
    <cfRule type="expression" dxfId="2" priority="3">
      <formula>CELL("PROTECT",H92)=0</formula>
    </cfRule>
  </conditionalFormatting>
  <conditionalFormatting sqref="H101">
    <cfRule type="expression" dxfId="1" priority="2">
      <formula>CELL("PROTECT",H101)=0</formula>
    </cfRule>
  </conditionalFormatting>
  <conditionalFormatting sqref="H104:H107">
    <cfRule type="expression" dxfId="0" priority="1">
      <formula>CELL("PROTECT",H104)=0</formula>
    </cfRule>
  </conditionalFormatting>
  <dataValidations count="3">
    <dataValidation type="list" allowBlank="1" showInputMessage="1" showErrorMessage="1" sqref="E5" xr:uid="{00000000-0002-0000-0900-000000000000}">
      <formula1>subcat</formula1>
    </dataValidation>
    <dataValidation type="list" allowBlank="1" showInputMessage="1" showErrorMessage="1" sqref="G87:G88" xr:uid="{00000000-0002-0000-0900-000001000000}">
      <formula1>IF(OR(G83="Yes", G83=""), Null, YN)</formula1>
    </dataValidation>
    <dataValidation type="list" allowBlank="1" showInputMessage="1" showErrorMessage="1" sqref="G83:G84" xr:uid="{00000000-0002-0000-0900-000002000000}">
      <formula1>YN</formula1>
    </dataValidation>
  </dataValidations>
  <pageMargins left="0.7" right="0.7" top="0.75" bottom="0.75" header="0.3" footer="0.3"/>
  <pageSetup scale="57"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Group Box 1">
              <controlPr defaultSize="0" autoFill="0" autoPict="0">
                <anchor moveWithCells="1">
                  <from>
                    <xdr:col>6</xdr:col>
                    <xdr:colOff>0</xdr:colOff>
                    <xdr:row>91</xdr:row>
                    <xdr:rowOff>0</xdr:rowOff>
                  </from>
                  <to>
                    <xdr:col>7</xdr:col>
                    <xdr:colOff>0</xdr:colOff>
                    <xdr:row>95</xdr:row>
                    <xdr:rowOff>0</xdr:rowOff>
                  </to>
                </anchor>
              </controlPr>
            </control>
          </mc:Choice>
        </mc:AlternateContent>
        <mc:AlternateContent xmlns:mc="http://schemas.openxmlformats.org/markup-compatibility/2006">
          <mc:Choice Requires="x14">
            <control shapeId="2050" r:id="rId5" name="Option Button 2">
              <controlPr locked="0" defaultSize="0" autoFill="0" autoLine="0" autoPict="0">
                <anchor moveWithCells="1">
                  <from>
                    <xdr:col>6</xdr:col>
                    <xdr:colOff>317500</xdr:colOff>
                    <xdr:row>91</xdr:row>
                    <xdr:rowOff>38100</xdr:rowOff>
                  </from>
                  <to>
                    <xdr:col>6</xdr:col>
                    <xdr:colOff>984250</xdr:colOff>
                    <xdr:row>91</xdr:row>
                    <xdr:rowOff>260350</xdr:rowOff>
                  </to>
                </anchor>
              </controlPr>
            </control>
          </mc:Choice>
        </mc:AlternateContent>
        <mc:AlternateContent xmlns:mc="http://schemas.openxmlformats.org/markup-compatibility/2006">
          <mc:Choice Requires="x14">
            <control shapeId="2051" r:id="rId6" name="Option Button 3">
              <controlPr locked="0" defaultSize="0" autoFill="0" autoLine="0" autoPict="0">
                <anchor moveWithCells="1">
                  <from>
                    <xdr:col>6</xdr:col>
                    <xdr:colOff>317500</xdr:colOff>
                    <xdr:row>92</xdr:row>
                    <xdr:rowOff>38100</xdr:rowOff>
                  </from>
                  <to>
                    <xdr:col>6</xdr:col>
                    <xdr:colOff>984250</xdr:colOff>
                    <xdr:row>92</xdr:row>
                    <xdr:rowOff>260350</xdr:rowOff>
                  </to>
                </anchor>
              </controlPr>
            </control>
          </mc:Choice>
        </mc:AlternateContent>
        <mc:AlternateContent xmlns:mc="http://schemas.openxmlformats.org/markup-compatibility/2006">
          <mc:Choice Requires="x14">
            <control shapeId="2052" r:id="rId7" name="Option Button 4">
              <controlPr locked="0" defaultSize="0" autoFill="0" autoLine="0" autoPict="0">
                <anchor moveWithCells="1">
                  <from>
                    <xdr:col>6</xdr:col>
                    <xdr:colOff>317500</xdr:colOff>
                    <xdr:row>93</xdr:row>
                    <xdr:rowOff>38100</xdr:rowOff>
                  </from>
                  <to>
                    <xdr:col>6</xdr:col>
                    <xdr:colOff>984250</xdr:colOff>
                    <xdr:row>93</xdr:row>
                    <xdr:rowOff>260350</xdr:rowOff>
                  </to>
                </anchor>
              </controlPr>
            </control>
          </mc:Choice>
        </mc:AlternateContent>
        <mc:AlternateContent xmlns:mc="http://schemas.openxmlformats.org/markup-compatibility/2006">
          <mc:Choice Requires="x14">
            <control shapeId="2053" r:id="rId8" name="Option Button 5">
              <controlPr locked="0" defaultSize="0" autoFill="0" autoLine="0" autoPict="0">
                <anchor moveWithCells="1">
                  <from>
                    <xdr:col>6</xdr:col>
                    <xdr:colOff>317500</xdr:colOff>
                    <xdr:row>94</xdr:row>
                    <xdr:rowOff>38100</xdr:rowOff>
                  </from>
                  <to>
                    <xdr:col>6</xdr:col>
                    <xdr:colOff>984250</xdr:colOff>
                    <xdr:row>94</xdr:row>
                    <xdr:rowOff>260350</xdr:rowOff>
                  </to>
                </anchor>
              </controlPr>
            </control>
          </mc:Choice>
        </mc:AlternateContent>
        <mc:AlternateContent xmlns:mc="http://schemas.openxmlformats.org/markup-compatibility/2006">
          <mc:Choice Requires="x14">
            <control shapeId="2054" r:id="rId9" name="Group Box 6">
              <controlPr defaultSize="0" autoFill="0" autoPict="0">
                <anchor moveWithCells="1">
                  <from>
                    <xdr:col>6</xdr:col>
                    <xdr:colOff>0</xdr:colOff>
                    <xdr:row>69</xdr:row>
                    <xdr:rowOff>0</xdr:rowOff>
                  </from>
                  <to>
                    <xdr:col>7</xdr:col>
                    <xdr:colOff>0</xdr:colOff>
                    <xdr:row>71</xdr:row>
                    <xdr:rowOff>0</xdr:rowOff>
                  </to>
                </anchor>
              </controlPr>
            </control>
          </mc:Choice>
        </mc:AlternateContent>
        <mc:AlternateContent xmlns:mc="http://schemas.openxmlformats.org/markup-compatibility/2006">
          <mc:Choice Requires="x14">
            <control shapeId="2055" r:id="rId10" name="Option Button 7">
              <controlPr locked="0" defaultSize="0" autoFill="0" autoLine="0" autoPict="0">
                <anchor moveWithCells="1">
                  <from>
                    <xdr:col>6</xdr:col>
                    <xdr:colOff>317500</xdr:colOff>
                    <xdr:row>69</xdr:row>
                    <xdr:rowOff>38100</xdr:rowOff>
                  </from>
                  <to>
                    <xdr:col>6</xdr:col>
                    <xdr:colOff>984250</xdr:colOff>
                    <xdr:row>69</xdr:row>
                    <xdr:rowOff>260350</xdr:rowOff>
                  </to>
                </anchor>
              </controlPr>
            </control>
          </mc:Choice>
        </mc:AlternateContent>
        <mc:AlternateContent xmlns:mc="http://schemas.openxmlformats.org/markup-compatibility/2006">
          <mc:Choice Requires="x14">
            <control shapeId="2056" r:id="rId11" name="Option Button 8">
              <controlPr locked="0" defaultSize="0" autoFill="0" autoLine="0" autoPict="0">
                <anchor moveWithCells="1">
                  <from>
                    <xdr:col>6</xdr:col>
                    <xdr:colOff>317500</xdr:colOff>
                    <xdr:row>70</xdr:row>
                    <xdr:rowOff>38100</xdr:rowOff>
                  </from>
                  <to>
                    <xdr:col>6</xdr:col>
                    <xdr:colOff>984250</xdr:colOff>
                    <xdr:row>70</xdr:row>
                    <xdr:rowOff>260350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00B050"/>
  </sheetPr>
  <dimension ref="B2:O62"/>
  <sheetViews>
    <sheetView zoomScaleNormal="100" workbookViewId="0">
      <selection activeCell="A36" sqref="A36:XFD43"/>
    </sheetView>
  </sheetViews>
  <sheetFormatPr defaultColWidth="11.453125" defaultRowHeight="14.5" x14ac:dyDescent="0.35"/>
  <cols>
    <col min="1" max="1" width="3" customWidth="1"/>
    <col min="2" max="2" width="11.81640625" customWidth="1"/>
    <col min="3" max="3" width="2.453125" customWidth="1"/>
    <col min="4" max="4" width="3.81640625" customWidth="1"/>
    <col min="5" max="5" width="3.7265625" customWidth="1"/>
    <col min="6" max="6" width="37.81640625" customWidth="1"/>
    <col min="7" max="7" width="10.81640625" style="182"/>
    <col min="8" max="8" width="10.81640625" style="183"/>
    <col min="9" max="9" width="2.7265625" customWidth="1"/>
  </cols>
  <sheetData>
    <row r="2" spans="2:15" ht="18.5" x14ac:dyDescent="0.45">
      <c r="B2" s="298" t="s">
        <v>128</v>
      </c>
      <c r="C2" s="298"/>
      <c r="D2" s="298"/>
      <c r="E2" s="298"/>
      <c r="F2" s="298"/>
      <c r="G2" s="298"/>
      <c r="H2" s="298"/>
    </row>
    <row r="4" spans="2:15" x14ac:dyDescent="0.35">
      <c r="B4" s="321" t="s">
        <v>112</v>
      </c>
      <c r="C4" s="321"/>
      <c r="D4" s="301"/>
      <c r="E4" s="301"/>
      <c r="F4" s="301"/>
      <c r="G4" s="301"/>
      <c r="H4" s="301"/>
    </row>
    <row r="5" spans="2:15" x14ac:dyDescent="0.35">
      <c r="B5" s="321" t="s">
        <v>113</v>
      </c>
      <c r="C5" s="321"/>
      <c r="D5" s="301"/>
      <c r="E5" s="301"/>
      <c r="F5" s="301"/>
      <c r="G5" s="301"/>
      <c r="H5" s="301"/>
    </row>
    <row r="6" spans="2:15" x14ac:dyDescent="0.35">
      <c r="B6" s="321" t="s">
        <v>114</v>
      </c>
      <c r="C6" s="321"/>
      <c r="D6" s="301"/>
      <c r="E6" s="301"/>
      <c r="F6" s="301"/>
      <c r="G6" s="301"/>
      <c r="H6" s="301"/>
    </row>
    <row r="7" spans="2:15" x14ac:dyDescent="0.35">
      <c r="B7" s="321" t="s">
        <v>101</v>
      </c>
      <c r="C7" s="321"/>
      <c r="D7" s="301"/>
      <c r="E7" s="301"/>
      <c r="F7" s="301"/>
      <c r="G7" s="301"/>
      <c r="H7" s="301"/>
    </row>
    <row r="8" spans="2:15" x14ac:dyDescent="0.35">
      <c r="C8" s="188"/>
      <c r="D8" s="188"/>
      <c r="E8" s="188"/>
      <c r="F8" s="188"/>
      <c r="G8" s="188"/>
      <c r="H8" s="188"/>
    </row>
    <row r="9" spans="2:15" x14ac:dyDescent="0.35">
      <c r="C9" s="188"/>
      <c r="D9" s="188"/>
      <c r="E9" s="188"/>
      <c r="F9" s="188"/>
      <c r="G9" s="188"/>
      <c r="H9" s="188"/>
    </row>
    <row r="10" spans="2:15" ht="15.5" x14ac:dyDescent="0.35">
      <c r="B10" s="299" t="s">
        <v>174</v>
      </c>
      <c r="C10" s="299"/>
      <c r="D10" s="299"/>
      <c r="E10" s="299"/>
      <c r="F10" s="299"/>
      <c r="G10" s="299"/>
      <c r="H10" s="299"/>
      <c r="K10" s="195"/>
      <c r="L10" s="195"/>
      <c r="M10" s="195"/>
      <c r="N10" s="195"/>
      <c r="O10" s="195"/>
    </row>
    <row r="11" spans="2:15" ht="15" thickBot="1" x14ac:dyDescent="0.4">
      <c r="B11" s="184"/>
      <c r="C11" s="184"/>
      <c r="D11" s="184"/>
      <c r="E11" s="184"/>
      <c r="F11" s="184"/>
      <c r="G11" s="185"/>
      <c r="H11" s="189"/>
      <c r="K11" s="195"/>
      <c r="L11" s="195"/>
      <c r="M11" s="195"/>
      <c r="N11" s="195"/>
      <c r="O11" s="195"/>
    </row>
    <row r="12" spans="2:15" ht="58" customHeight="1" x14ac:dyDescent="0.35">
      <c r="B12" s="292" t="s">
        <v>185</v>
      </c>
      <c r="C12" s="295" t="s">
        <v>291</v>
      </c>
      <c r="D12" s="295"/>
      <c r="E12" s="295"/>
      <c r="F12" s="295"/>
      <c r="G12" s="224" t="s">
        <v>115</v>
      </c>
      <c r="H12" s="272" t="s">
        <v>286</v>
      </c>
      <c r="K12" s="276"/>
      <c r="L12" s="276"/>
      <c r="M12" s="276"/>
      <c r="N12" s="276"/>
      <c r="O12" s="276"/>
    </row>
    <row r="13" spans="2:15" ht="29.15" customHeight="1" x14ac:dyDescent="0.35">
      <c r="B13" s="293"/>
      <c r="C13" s="227" t="s">
        <v>269</v>
      </c>
      <c r="D13" s="296" t="s">
        <v>116</v>
      </c>
      <c r="E13" s="296"/>
      <c r="F13" s="300"/>
      <c r="G13" s="225" t="s">
        <v>119</v>
      </c>
      <c r="H13" s="273"/>
      <c r="K13" s="276"/>
      <c r="L13" s="276"/>
      <c r="M13" s="276"/>
      <c r="N13" s="276"/>
      <c r="O13" s="276"/>
    </row>
    <row r="14" spans="2:15" ht="30" customHeight="1" x14ac:dyDescent="0.35">
      <c r="B14" s="293"/>
      <c r="C14" s="227" t="s">
        <v>269</v>
      </c>
      <c r="D14" s="296" t="s">
        <v>117</v>
      </c>
      <c r="E14" s="296"/>
      <c r="F14" s="300"/>
      <c r="G14" s="225" t="s">
        <v>119</v>
      </c>
      <c r="H14" s="273"/>
      <c r="K14" s="276"/>
      <c r="L14" s="276"/>
      <c r="M14" s="276"/>
      <c r="N14" s="276"/>
      <c r="O14" s="276"/>
    </row>
    <row r="15" spans="2:15" ht="30" customHeight="1" thickBot="1" x14ac:dyDescent="0.4">
      <c r="B15" s="294"/>
      <c r="C15" s="228" t="s">
        <v>269</v>
      </c>
      <c r="D15" s="297" t="s">
        <v>118</v>
      </c>
      <c r="E15" s="297"/>
      <c r="F15" s="297"/>
      <c r="G15" s="226" t="s">
        <v>119</v>
      </c>
      <c r="H15" s="274"/>
      <c r="K15" s="276"/>
      <c r="L15" s="276"/>
      <c r="M15" s="276"/>
      <c r="N15" s="276"/>
      <c r="O15" s="276"/>
    </row>
    <row r="16" spans="2:15" ht="15" thickBot="1" x14ac:dyDescent="0.4">
      <c r="B16" s="184"/>
      <c r="C16" s="184"/>
      <c r="D16" s="184"/>
      <c r="E16" s="184"/>
      <c r="F16" s="184"/>
      <c r="G16" s="185"/>
      <c r="H16" s="189"/>
      <c r="K16" s="195"/>
      <c r="L16" s="195"/>
      <c r="M16" s="195"/>
      <c r="N16" s="195"/>
      <c r="O16" s="195"/>
    </row>
    <row r="17" spans="2:15" ht="29" x14ac:dyDescent="0.35">
      <c r="B17" s="292" t="s">
        <v>264</v>
      </c>
      <c r="C17" s="295" t="s">
        <v>121</v>
      </c>
      <c r="D17" s="295"/>
      <c r="E17" s="295"/>
      <c r="F17" s="295"/>
      <c r="G17" s="224" t="s">
        <v>115</v>
      </c>
      <c r="H17" s="201" t="s">
        <v>120</v>
      </c>
      <c r="K17" s="276"/>
      <c r="L17" s="276"/>
      <c r="M17" s="276"/>
      <c r="N17" s="276"/>
      <c r="O17" s="276"/>
    </row>
    <row r="18" spans="2:15" ht="30" customHeight="1" x14ac:dyDescent="0.35">
      <c r="B18" s="293"/>
      <c r="C18" s="227" t="s">
        <v>269</v>
      </c>
      <c r="D18" s="296" t="s">
        <v>295</v>
      </c>
      <c r="E18" s="296"/>
      <c r="F18" s="296"/>
      <c r="G18" s="225" t="s">
        <v>122</v>
      </c>
      <c r="H18" s="262"/>
      <c r="K18" s="276"/>
      <c r="L18" s="276"/>
      <c r="M18" s="276"/>
      <c r="N18" s="276"/>
      <c r="O18" s="276"/>
    </row>
    <row r="19" spans="2:15" ht="30" customHeight="1" x14ac:dyDescent="0.35">
      <c r="B19" s="293"/>
      <c r="C19" s="227" t="s">
        <v>269</v>
      </c>
      <c r="D19" s="296" t="s">
        <v>270</v>
      </c>
      <c r="E19" s="296"/>
      <c r="F19" s="296"/>
      <c r="G19" s="225" t="s">
        <v>122</v>
      </c>
      <c r="H19" s="262"/>
      <c r="K19" s="276"/>
      <c r="L19" s="276"/>
      <c r="M19" s="276"/>
      <c r="N19" s="276"/>
      <c r="O19" s="276"/>
    </row>
    <row r="20" spans="2:15" x14ac:dyDescent="0.35">
      <c r="B20" s="293"/>
      <c r="C20" s="190"/>
      <c r="D20" s="207"/>
      <c r="E20" s="207"/>
      <c r="F20" s="207"/>
      <c r="G20" s="191"/>
      <c r="H20" s="192"/>
      <c r="K20" s="276"/>
      <c r="L20" s="276"/>
      <c r="M20" s="276"/>
      <c r="N20" s="276"/>
      <c r="O20" s="276"/>
    </row>
    <row r="21" spans="2:15" ht="30" customHeight="1" x14ac:dyDescent="0.35">
      <c r="B21" s="293"/>
      <c r="C21" s="227" t="s">
        <v>269</v>
      </c>
      <c r="D21" s="312" t="s">
        <v>271</v>
      </c>
      <c r="E21" s="312"/>
      <c r="F21" s="312"/>
      <c r="G21" s="231" t="s">
        <v>122</v>
      </c>
      <c r="H21" s="262"/>
      <c r="K21" s="276"/>
      <c r="L21" s="276"/>
      <c r="M21" s="276"/>
      <c r="N21" s="276"/>
      <c r="O21" s="276"/>
    </row>
    <row r="22" spans="2:15" ht="30" customHeight="1" x14ac:dyDescent="0.35">
      <c r="B22" s="293"/>
      <c r="C22" s="227" t="s">
        <v>269</v>
      </c>
      <c r="D22" s="296" t="s">
        <v>165</v>
      </c>
      <c r="E22" s="296"/>
      <c r="F22" s="296"/>
      <c r="G22" s="225" t="s">
        <v>124</v>
      </c>
      <c r="H22" s="262"/>
      <c r="K22" s="276"/>
      <c r="L22" s="276"/>
      <c r="M22" s="276"/>
      <c r="N22" s="276"/>
      <c r="O22" s="276"/>
    </row>
    <row r="23" spans="2:15" ht="30" customHeight="1" thickBot="1" x14ac:dyDescent="0.4">
      <c r="B23" s="294"/>
      <c r="C23" s="228" t="s">
        <v>269</v>
      </c>
      <c r="D23" s="297" t="s">
        <v>123</v>
      </c>
      <c r="E23" s="297"/>
      <c r="F23" s="297"/>
      <c r="G23" s="230" t="s">
        <v>124</v>
      </c>
      <c r="H23" s="263"/>
      <c r="K23" s="276"/>
      <c r="L23" s="276"/>
      <c r="M23" s="276"/>
      <c r="N23" s="276"/>
      <c r="O23" s="276"/>
    </row>
    <row r="24" spans="2:15" x14ac:dyDescent="0.35">
      <c r="K24" s="195"/>
      <c r="L24" s="195"/>
      <c r="M24" s="195"/>
      <c r="N24" s="195"/>
      <c r="O24" s="195"/>
    </row>
    <row r="25" spans="2:15" x14ac:dyDescent="0.35">
      <c r="K25" s="195"/>
      <c r="L25" s="195"/>
      <c r="M25" s="195"/>
      <c r="N25" s="195"/>
      <c r="O25" s="195"/>
    </row>
    <row r="26" spans="2:15" ht="15.5" x14ac:dyDescent="0.35">
      <c r="B26" s="299" t="s">
        <v>175</v>
      </c>
      <c r="C26" s="299"/>
      <c r="D26" s="299"/>
      <c r="E26" s="299"/>
      <c r="F26" s="299"/>
      <c r="G26" s="299"/>
      <c r="H26" s="299"/>
      <c r="K26" s="195"/>
      <c r="L26" s="195"/>
      <c r="M26" s="195"/>
      <c r="N26" s="195"/>
      <c r="O26" s="195"/>
    </row>
    <row r="27" spans="2:15" ht="15" thickBot="1" x14ac:dyDescent="0.4">
      <c r="K27" s="195"/>
      <c r="L27" s="195"/>
      <c r="M27" s="195"/>
      <c r="N27" s="195"/>
      <c r="O27" s="195"/>
    </row>
    <row r="28" spans="2:15" ht="44.15" customHeight="1" x14ac:dyDescent="0.35">
      <c r="B28" s="292" t="s">
        <v>265</v>
      </c>
      <c r="C28" s="295" t="s">
        <v>134</v>
      </c>
      <c r="D28" s="295"/>
      <c r="E28" s="295"/>
      <c r="F28" s="295"/>
      <c r="G28" s="224" t="s">
        <v>115</v>
      </c>
      <c r="H28" s="201" t="s">
        <v>120</v>
      </c>
      <c r="K28" s="276"/>
      <c r="L28" s="276"/>
      <c r="M28" s="276"/>
      <c r="N28" s="276"/>
      <c r="O28" s="276"/>
    </row>
    <row r="29" spans="2:15" ht="30" customHeight="1" x14ac:dyDescent="0.35">
      <c r="B29" s="293"/>
      <c r="C29" s="227" t="s">
        <v>269</v>
      </c>
      <c r="D29" s="296" t="s">
        <v>169</v>
      </c>
      <c r="E29" s="296"/>
      <c r="F29" s="296"/>
      <c r="G29" s="225" t="s">
        <v>122</v>
      </c>
      <c r="H29" s="262"/>
      <c r="K29" s="276"/>
      <c r="L29" s="276"/>
      <c r="M29" s="276"/>
      <c r="N29" s="276"/>
      <c r="O29" s="276"/>
    </row>
    <row r="30" spans="2:15" ht="30" customHeight="1" thickBot="1" x14ac:dyDescent="0.4">
      <c r="B30" s="294"/>
      <c r="C30" s="228" t="s">
        <v>269</v>
      </c>
      <c r="D30" s="297" t="s">
        <v>129</v>
      </c>
      <c r="E30" s="297"/>
      <c r="F30" s="297"/>
      <c r="G30" s="230" t="s">
        <v>122</v>
      </c>
      <c r="H30" s="263"/>
      <c r="K30" s="276"/>
      <c r="L30" s="276"/>
      <c r="M30" s="276"/>
      <c r="N30" s="276"/>
      <c r="O30" s="276"/>
    </row>
    <row r="31" spans="2:15" ht="15" thickBot="1" x14ac:dyDescent="0.4">
      <c r="K31" s="195"/>
      <c r="L31" s="195"/>
      <c r="M31" s="195"/>
      <c r="N31" s="195"/>
      <c r="O31" s="195"/>
    </row>
    <row r="32" spans="2:15" ht="29" x14ac:dyDescent="0.35">
      <c r="B32" s="292" t="s">
        <v>266</v>
      </c>
      <c r="C32" s="323" t="s">
        <v>135</v>
      </c>
      <c r="D32" s="295"/>
      <c r="E32" s="295"/>
      <c r="F32" s="295"/>
      <c r="G32" s="224" t="s">
        <v>115</v>
      </c>
      <c r="H32" s="201" t="s">
        <v>120</v>
      </c>
      <c r="K32" s="195"/>
      <c r="L32" s="195"/>
      <c r="M32" s="195"/>
      <c r="N32" s="195"/>
      <c r="O32" s="195"/>
    </row>
    <row r="33" spans="2:11" ht="30" customHeight="1" x14ac:dyDescent="0.35">
      <c r="B33" s="293"/>
      <c r="C33" s="227" t="s">
        <v>269</v>
      </c>
      <c r="D33" s="296" t="s">
        <v>273</v>
      </c>
      <c r="E33" s="296"/>
      <c r="F33" s="296"/>
      <c r="G33" s="225" t="s">
        <v>130</v>
      </c>
      <c r="H33" s="262"/>
    </row>
    <row r="34" spans="2:11" ht="30" customHeight="1" thickBot="1" x14ac:dyDescent="0.4">
      <c r="B34" s="294"/>
      <c r="C34" s="228" t="s">
        <v>269</v>
      </c>
      <c r="D34" s="297" t="s">
        <v>131</v>
      </c>
      <c r="E34" s="297"/>
      <c r="F34" s="297"/>
      <c r="G34" s="230" t="s">
        <v>132</v>
      </c>
      <c r="H34" s="263"/>
    </row>
    <row r="35" spans="2:11" ht="15" thickBot="1" x14ac:dyDescent="0.4"/>
    <row r="36" spans="2:11" ht="29" x14ac:dyDescent="0.35">
      <c r="B36" s="292" t="s">
        <v>272</v>
      </c>
      <c r="C36" s="295" t="s">
        <v>133</v>
      </c>
      <c r="D36" s="295"/>
      <c r="E36" s="295"/>
      <c r="F36" s="295"/>
      <c r="G36" s="224" t="s">
        <v>115</v>
      </c>
      <c r="H36" s="201" t="s">
        <v>120</v>
      </c>
    </row>
    <row r="37" spans="2:11" ht="45" customHeight="1" x14ac:dyDescent="0.35">
      <c r="B37" s="293"/>
      <c r="C37" s="227" t="s">
        <v>269</v>
      </c>
      <c r="D37" s="296" t="s">
        <v>139</v>
      </c>
      <c r="E37" s="296"/>
      <c r="F37" s="296"/>
      <c r="G37" s="235" t="s">
        <v>136</v>
      </c>
      <c r="H37" s="262"/>
    </row>
    <row r="38" spans="2:11" ht="45" customHeight="1" x14ac:dyDescent="0.35">
      <c r="B38" s="293"/>
      <c r="C38" s="227" t="s">
        <v>269</v>
      </c>
      <c r="D38" s="296" t="s">
        <v>137</v>
      </c>
      <c r="E38" s="296"/>
      <c r="F38" s="296"/>
      <c r="G38" s="225" t="s">
        <v>132</v>
      </c>
      <c r="H38" s="262"/>
    </row>
    <row r="39" spans="2:11" ht="45" customHeight="1" x14ac:dyDescent="0.35">
      <c r="B39" s="293"/>
      <c r="C39" s="227" t="s">
        <v>269</v>
      </c>
      <c r="D39" s="296" t="s">
        <v>140</v>
      </c>
      <c r="E39" s="296"/>
      <c r="F39" s="296"/>
      <c r="G39" s="225" t="s">
        <v>132</v>
      </c>
      <c r="H39" s="262"/>
    </row>
    <row r="40" spans="2:11" ht="45" customHeight="1" thickBot="1" x14ac:dyDescent="0.4">
      <c r="B40" s="294"/>
      <c r="C40" s="228" t="s">
        <v>269</v>
      </c>
      <c r="D40" s="297" t="s">
        <v>138</v>
      </c>
      <c r="E40" s="297"/>
      <c r="F40" s="297"/>
      <c r="G40" s="230">
        <v>0</v>
      </c>
      <c r="H40" s="263"/>
    </row>
    <row r="41" spans="2:11" ht="15" thickBot="1" x14ac:dyDescent="0.4"/>
    <row r="42" spans="2:11" ht="32.15" customHeight="1" x14ac:dyDescent="0.35">
      <c r="B42" s="292" t="s">
        <v>267</v>
      </c>
      <c r="C42" s="295" t="s">
        <v>1</v>
      </c>
      <c r="D42" s="295"/>
      <c r="E42" s="295"/>
      <c r="F42" s="295"/>
      <c r="G42" s="224" t="s">
        <v>115</v>
      </c>
      <c r="H42" s="201" t="s">
        <v>120</v>
      </c>
      <c r="I42" s="184"/>
      <c r="J42" s="184"/>
    </row>
    <row r="43" spans="2:11" ht="45" customHeight="1" x14ac:dyDescent="0.35">
      <c r="B43" s="293"/>
      <c r="C43" s="227" t="s">
        <v>269</v>
      </c>
      <c r="D43" s="296" t="s">
        <v>143</v>
      </c>
      <c r="E43" s="296"/>
      <c r="F43" s="296"/>
      <c r="G43" s="225">
        <v>3</v>
      </c>
      <c r="H43" s="302"/>
      <c r="I43" s="184"/>
      <c r="J43" s="184"/>
      <c r="K43" s="184"/>
    </row>
    <row r="44" spans="2:11" ht="49.5" customHeight="1" x14ac:dyDescent="0.35">
      <c r="B44" s="293"/>
      <c r="C44" s="227" t="s">
        <v>269</v>
      </c>
      <c r="D44" s="296" t="s">
        <v>142</v>
      </c>
      <c r="E44" s="296"/>
      <c r="F44" s="296"/>
      <c r="G44" s="225" t="s">
        <v>119</v>
      </c>
      <c r="H44" s="303"/>
      <c r="I44" s="184"/>
      <c r="J44" s="184"/>
      <c r="K44" s="195"/>
    </row>
    <row r="45" spans="2:11" ht="45" customHeight="1" x14ac:dyDescent="0.35">
      <c r="B45" s="293"/>
      <c r="C45" s="227" t="s">
        <v>269</v>
      </c>
      <c r="D45" s="296" t="s">
        <v>141</v>
      </c>
      <c r="E45" s="296"/>
      <c r="F45" s="296"/>
      <c r="G45" s="225">
        <v>0</v>
      </c>
      <c r="H45" s="303"/>
      <c r="I45" s="184"/>
      <c r="J45" s="184"/>
      <c r="K45" s="195"/>
    </row>
    <row r="46" spans="2:11" ht="15" thickBot="1" x14ac:dyDescent="0.4">
      <c r="B46" s="322"/>
      <c r="C46" s="202"/>
      <c r="D46" s="203"/>
      <c r="E46" s="203"/>
      <c r="F46" s="203"/>
      <c r="G46" s="205"/>
      <c r="H46" s="209"/>
      <c r="J46" s="184"/>
    </row>
    <row r="47" spans="2:11" ht="30" customHeight="1" x14ac:dyDescent="0.35">
      <c r="B47" s="293"/>
      <c r="C47" s="307" t="s">
        <v>167</v>
      </c>
      <c r="D47" s="308"/>
      <c r="E47" s="308"/>
      <c r="F47" s="308"/>
      <c r="G47" s="224" t="s">
        <v>16</v>
      </c>
      <c r="H47" s="201" t="s">
        <v>120</v>
      </c>
      <c r="J47" s="184"/>
    </row>
    <row r="48" spans="2:11" ht="30" customHeight="1" x14ac:dyDescent="0.35">
      <c r="B48" s="293"/>
      <c r="C48" s="227" t="s">
        <v>269</v>
      </c>
      <c r="D48" s="305" t="s">
        <v>146</v>
      </c>
      <c r="E48" s="305"/>
      <c r="F48" s="305"/>
      <c r="G48" s="225">
        <v>2</v>
      </c>
      <c r="H48" s="303"/>
      <c r="J48" s="184"/>
      <c r="K48" s="184"/>
    </row>
    <row r="49" spans="2:11" ht="30" customHeight="1" x14ac:dyDescent="0.35">
      <c r="B49" s="293"/>
      <c r="C49" s="227" t="s">
        <v>269</v>
      </c>
      <c r="D49" s="305" t="s">
        <v>144</v>
      </c>
      <c r="E49" s="305"/>
      <c r="F49" s="305"/>
      <c r="G49" s="225">
        <v>1</v>
      </c>
      <c r="H49" s="303"/>
      <c r="J49" s="184"/>
      <c r="K49" s="184"/>
    </row>
    <row r="50" spans="2:11" ht="30" customHeight="1" thickBot="1" x14ac:dyDescent="0.4">
      <c r="B50" s="294"/>
      <c r="C50" s="228" t="s">
        <v>269</v>
      </c>
      <c r="D50" s="306" t="s">
        <v>145</v>
      </c>
      <c r="E50" s="306"/>
      <c r="F50" s="306"/>
      <c r="G50" s="230">
        <v>0</v>
      </c>
      <c r="H50" s="304"/>
      <c r="J50" s="184"/>
      <c r="K50" s="184"/>
    </row>
    <row r="51" spans="2:11" ht="15" thickBot="1" x14ac:dyDescent="0.4">
      <c r="J51" s="195"/>
    </row>
    <row r="52" spans="2:11" ht="29" x14ac:dyDescent="0.35">
      <c r="B52" s="292" t="s">
        <v>284</v>
      </c>
      <c r="C52" s="309" t="s">
        <v>292</v>
      </c>
      <c r="D52" s="295"/>
      <c r="E52" s="295"/>
      <c r="F52" s="295"/>
      <c r="G52" s="224" t="s">
        <v>16</v>
      </c>
      <c r="H52" s="272" t="s">
        <v>286</v>
      </c>
    </row>
    <row r="53" spans="2:11" s="181" customFormat="1" ht="14.5" customHeight="1" x14ac:dyDescent="0.35">
      <c r="B53" s="293"/>
      <c r="C53" s="316" t="s">
        <v>269</v>
      </c>
      <c r="D53" s="327" t="s">
        <v>298</v>
      </c>
      <c r="E53" s="327"/>
      <c r="F53" s="328"/>
      <c r="G53" s="324" t="s">
        <v>224</v>
      </c>
      <c r="H53" s="313"/>
    </row>
    <row r="54" spans="2:11" s="181" customFormat="1" ht="14.5" customHeight="1" x14ac:dyDescent="0.35">
      <c r="B54" s="293"/>
      <c r="C54" s="317"/>
      <c r="D54" s="329"/>
      <c r="E54" s="329"/>
      <c r="F54" s="330"/>
      <c r="G54" s="325"/>
      <c r="H54" s="314"/>
      <c r="K54" s="275"/>
    </row>
    <row r="55" spans="2:11" s="181" customFormat="1" ht="15" thickBot="1" x14ac:dyDescent="0.4">
      <c r="B55" s="293"/>
      <c r="C55" s="318"/>
      <c r="D55" s="312"/>
      <c r="E55" s="312"/>
      <c r="F55" s="331"/>
      <c r="G55" s="326"/>
      <c r="H55" s="315"/>
      <c r="K55" s="275"/>
    </row>
    <row r="56" spans="2:11" s="181" customFormat="1" ht="15" customHeight="1" x14ac:dyDescent="0.35">
      <c r="B56" s="293"/>
      <c r="C56" s="202"/>
      <c r="D56" s="203"/>
      <c r="E56" s="203"/>
      <c r="F56" s="203"/>
      <c r="G56" s="260"/>
      <c r="H56" s="261"/>
      <c r="K56" s="275"/>
    </row>
    <row r="57" spans="2:11" s="181" customFormat="1" ht="30" customHeight="1" x14ac:dyDescent="0.35">
      <c r="B57" s="293"/>
      <c r="C57" s="310" t="s">
        <v>276</v>
      </c>
      <c r="D57" s="311"/>
      <c r="E57" s="311"/>
      <c r="F57" s="311"/>
      <c r="G57" s="220" t="s">
        <v>180</v>
      </c>
      <c r="H57" s="221" t="s">
        <v>120</v>
      </c>
    </row>
    <row r="58" spans="2:11" s="181" customFormat="1" ht="50.25" customHeight="1" x14ac:dyDescent="0.35">
      <c r="B58" s="293"/>
      <c r="C58" s="237" t="s">
        <v>269</v>
      </c>
      <c r="D58" s="312" t="s">
        <v>288</v>
      </c>
      <c r="E58" s="312"/>
      <c r="F58" s="312"/>
      <c r="G58" s="259" t="s">
        <v>287</v>
      </c>
      <c r="H58" s="264"/>
    </row>
    <row r="59" spans="2:11" s="181" customFormat="1" ht="45" customHeight="1" thickBot="1" x14ac:dyDescent="0.4">
      <c r="B59" s="294"/>
      <c r="C59" s="258" t="s">
        <v>269</v>
      </c>
      <c r="D59" s="297" t="s">
        <v>289</v>
      </c>
      <c r="E59" s="297"/>
      <c r="F59" s="297"/>
      <c r="G59" s="232">
        <v>0</v>
      </c>
      <c r="H59" s="265"/>
    </row>
    <row r="60" spans="2:11" ht="15" thickBot="1" x14ac:dyDescent="0.4"/>
    <row r="61" spans="2:11" ht="29" x14ac:dyDescent="0.35">
      <c r="B61" s="292" t="s">
        <v>285</v>
      </c>
      <c r="C61" s="295" t="s">
        <v>294</v>
      </c>
      <c r="D61" s="295"/>
      <c r="E61" s="295"/>
      <c r="F61" s="295"/>
      <c r="G61" s="233" t="s">
        <v>2</v>
      </c>
      <c r="H61" s="272" t="s">
        <v>286</v>
      </c>
    </row>
    <row r="62" spans="2:11" ht="64" customHeight="1" thickBot="1" x14ac:dyDescent="0.4">
      <c r="B62" s="294"/>
      <c r="C62" s="258" t="s">
        <v>269</v>
      </c>
      <c r="D62" s="319" t="s">
        <v>297</v>
      </c>
      <c r="E62" s="319"/>
      <c r="F62" s="320"/>
      <c r="G62" s="234" t="s">
        <v>147</v>
      </c>
      <c r="H62" s="274"/>
    </row>
  </sheetData>
  <mergeCells count="60">
    <mergeCell ref="G53:G55"/>
    <mergeCell ref="D6:H6"/>
    <mergeCell ref="D7:H7"/>
    <mergeCell ref="D34:F34"/>
    <mergeCell ref="D53:F55"/>
    <mergeCell ref="D62:F62"/>
    <mergeCell ref="B4:C4"/>
    <mergeCell ref="B5:C5"/>
    <mergeCell ref="B6:C6"/>
    <mergeCell ref="B7:C7"/>
    <mergeCell ref="B61:B62"/>
    <mergeCell ref="C42:F42"/>
    <mergeCell ref="D37:F37"/>
    <mergeCell ref="B42:B50"/>
    <mergeCell ref="B52:B59"/>
    <mergeCell ref="D21:F21"/>
    <mergeCell ref="D22:F22"/>
    <mergeCell ref="D23:F23"/>
    <mergeCell ref="B26:H26"/>
    <mergeCell ref="C28:F28"/>
    <mergeCell ref="C32:F32"/>
    <mergeCell ref="C61:F61"/>
    <mergeCell ref="H43:H45"/>
    <mergeCell ref="H48:H50"/>
    <mergeCell ref="D45:F45"/>
    <mergeCell ref="D44:F44"/>
    <mergeCell ref="D48:F48"/>
    <mergeCell ref="D43:F43"/>
    <mergeCell ref="D49:F49"/>
    <mergeCell ref="D50:F50"/>
    <mergeCell ref="C47:F47"/>
    <mergeCell ref="D59:F59"/>
    <mergeCell ref="C52:F52"/>
    <mergeCell ref="C57:F57"/>
    <mergeCell ref="D58:F58"/>
    <mergeCell ref="H53:H55"/>
    <mergeCell ref="C53:C55"/>
    <mergeCell ref="B2:H2"/>
    <mergeCell ref="D29:F29"/>
    <mergeCell ref="D30:F30"/>
    <mergeCell ref="B28:B30"/>
    <mergeCell ref="D18:F18"/>
    <mergeCell ref="D19:F19"/>
    <mergeCell ref="B10:H10"/>
    <mergeCell ref="C12:F12"/>
    <mergeCell ref="B12:B15"/>
    <mergeCell ref="D13:F13"/>
    <mergeCell ref="D14:F14"/>
    <mergeCell ref="D15:F15"/>
    <mergeCell ref="C17:F17"/>
    <mergeCell ref="B17:B23"/>
    <mergeCell ref="D4:H4"/>
    <mergeCell ref="D5:H5"/>
    <mergeCell ref="B32:B34"/>
    <mergeCell ref="C36:F36"/>
    <mergeCell ref="D38:F38"/>
    <mergeCell ref="D39:F39"/>
    <mergeCell ref="D40:F40"/>
    <mergeCell ref="B36:B40"/>
    <mergeCell ref="D33:F33"/>
  </mergeCells>
  <pageMargins left="0.7" right="0.7" top="0.75" bottom="0.75" header="0.3" footer="0.3"/>
  <pageSetup orientation="portrait" r:id="rId1"/>
  <headerFooter>
    <oddFooter>&amp;R&amp;P</oddFooter>
  </headerFooter>
  <rowBreaks count="2" manualBreakCount="2">
    <brk id="30" max="16383" man="1"/>
    <brk id="50"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2AF476-D35E-4BC9-A0A0-CAC9037B34C0}">
  <sheetPr codeName="Sheet3">
    <tabColor rgb="FF00B050"/>
  </sheetPr>
  <dimension ref="B2:K46"/>
  <sheetViews>
    <sheetView zoomScaleNormal="100" workbookViewId="0">
      <selection activeCell="A36" sqref="A36:XFD43"/>
    </sheetView>
  </sheetViews>
  <sheetFormatPr defaultColWidth="11.453125" defaultRowHeight="14.5" x14ac:dyDescent="0.35"/>
  <cols>
    <col min="1" max="1" width="3" customWidth="1"/>
    <col min="2" max="2" width="11.81640625" customWidth="1"/>
    <col min="3" max="3" width="2.453125" customWidth="1"/>
    <col min="4" max="4" width="3.81640625" customWidth="1"/>
    <col min="5" max="5" width="3.7265625" customWidth="1"/>
    <col min="6" max="6" width="37.81640625" customWidth="1"/>
    <col min="7" max="7" width="11.453125" style="182"/>
    <col min="8" max="8" width="11.453125" style="183"/>
    <col min="9" max="9" width="2.7265625" customWidth="1"/>
  </cols>
  <sheetData>
    <row r="2" spans="2:8" ht="18.5" x14ac:dyDescent="0.45">
      <c r="B2" s="298" t="s">
        <v>149</v>
      </c>
      <c r="C2" s="298"/>
      <c r="D2" s="298"/>
      <c r="E2" s="298"/>
      <c r="F2" s="298"/>
      <c r="G2" s="298"/>
      <c r="H2" s="298"/>
    </row>
    <row r="4" spans="2:8" x14ac:dyDescent="0.35">
      <c r="B4" s="321" t="s">
        <v>112</v>
      </c>
      <c r="C4" s="321"/>
      <c r="D4" s="301"/>
      <c r="E4" s="301"/>
      <c r="F4" s="301"/>
      <c r="G4" s="301"/>
      <c r="H4" s="301"/>
    </row>
    <row r="5" spans="2:8" x14ac:dyDescent="0.35">
      <c r="B5" s="321" t="s">
        <v>113</v>
      </c>
      <c r="C5" s="321"/>
      <c r="D5" s="301"/>
      <c r="E5" s="301"/>
      <c r="F5" s="301"/>
      <c r="G5" s="301"/>
      <c r="H5" s="301"/>
    </row>
    <row r="6" spans="2:8" x14ac:dyDescent="0.35">
      <c r="B6" s="321" t="s">
        <v>114</v>
      </c>
      <c r="C6" s="321"/>
      <c r="D6" s="301"/>
      <c r="E6" s="301"/>
      <c r="F6" s="301"/>
      <c r="G6" s="301"/>
      <c r="H6" s="301"/>
    </row>
    <row r="7" spans="2:8" x14ac:dyDescent="0.35">
      <c r="B7" s="321" t="s">
        <v>101</v>
      </c>
      <c r="C7" s="321"/>
      <c r="D7" s="301"/>
      <c r="E7" s="301"/>
      <c r="F7" s="301"/>
      <c r="G7" s="301"/>
      <c r="H7" s="301"/>
    </row>
    <row r="8" spans="2:8" x14ac:dyDescent="0.35">
      <c r="C8" s="188"/>
      <c r="D8" s="188"/>
      <c r="E8" s="188"/>
      <c r="F8" s="188"/>
      <c r="G8" s="188"/>
      <c r="H8" s="188"/>
    </row>
    <row r="9" spans="2:8" x14ac:dyDescent="0.35">
      <c r="C9" s="188"/>
      <c r="D9" s="188"/>
      <c r="E9" s="188"/>
      <c r="F9" s="188"/>
      <c r="G9" s="188"/>
      <c r="H9" s="188"/>
    </row>
    <row r="10" spans="2:8" ht="15.5" x14ac:dyDescent="0.35">
      <c r="B10" s="299" t="s">
        <v>175</v>
      </c>
      <c r="C10" s="299"/>
      <c r="D10" s="299"/>
      <c r="E10" s="299"/>
      <c r="F10" s="299"/>
      <c r="G10" s="299"/>
      <c r="H10" s="299"/>
    </row>
    <row r="11" spans="2:8" ht="15" thickBot="1" x14ac:dyDescent="0.4"/>
    <row r="12" spans="2:8" ht="44.15" customHeight="1" x14ac:dyDescent="0.35">
      <c r="B12" s="292" t="s">
        <v>265</v>
      </c>
      <c r="C12" s="295" t="s">
        <v>134</v>
      </c>
      <c r="D12" s="295"/>
      <c r="E12" s="295"/>
      <c r="F12" s="295"/>
      <c r="G12" s="224" t="s">
        <v>115</v>
      </c>
      <c r="H12" s="201" t="s">
        <v>120</v>
      </c>
    </row>
    <row r="13" spans="2:8" ht="30" customHeight="1" x14ac:dyDescent="0.35">
      <c r="B13" s="293"/>
      <c r="C13" s="227" t="s">
        <v>269</v>
      </c>
      <c r="D13" s="296" t="s">
        <v>169</v>
      </c>
      <c r="E13" s="296"/>
      <c r="F13" s="296"/>
      <c r="G13" s="225" t="s">
        <v>122</v>
      </c>
      <c r="H13" s="262"/>
    </row>
    <row r="14" spans="2:8" ht="30" customHeight="1" thickBot="1" x14ac:dyDescent="0.4">
      <c r="B14" s="294"/>
      <c r="C14" s="228" t="s">
        <v>269</v>
      </c>
      <c r="D14" s="297" t="s">
        <v>129</v>
      </c>
      <c r="E14" s="297"/>
      <c r="F14" s="297"/>
      <c r="G14" s="230" t="s">
        <v>122</v>
      </c>
      <c r="H14" s="263"/>
    </row>
    <row r="15" spans="2:8" ht="15" thickBot="1" x14ac:dyDescent="0.4"/>
    <row r="16" spans="2:8" ht="29" x14ac:dyDescent="0.35">
      <c r="B16" s="292" t="s">
        <v>266</v>
      </c>
      <c r="C16" s="323" t="s">
        <v>135</v>
      </c>
      <c r="D16" s="295"/>
      <c r="E16" s="295"/>
      <c r="F16" s="295"/>
      <c r="G16" s="224" t="s">
        <v>115</v>
      </c>
      <c r="H16" s="201" t="s">
        <v>120</v>
      </c>
    </row>
    <row r="17" spans="2:11" ht="30" customHeight="1" x14ac:dyDescent="0.35">
      <c r="B17" s="293"/>
      <c r="C17" s="227" t="s">
        <v>269</v>
      </c>
      <c r="D17" s="296" t="s">
        <v>273</v>
      </c>
      <c r="E17" s="296"/>
      <c r="F17" s="296"/>
      <c r="G17" s="225" t="s">
        <v>130</v>
      </c>
      <c r="H17" s="262"/>
    </row>
    <row r="18" spans="2:11" ht="30" customHeight="1" thickBot="1" x14ac:dyDescent="0.4">
      <c r="B18" s="294"/>
      <c r="C18" s="228" t="s">
        <v>269</v>
      </c>
      <c r="D18" s="297" t="s">
        <v>131</v>
      </c>
      <c r="E18" s="297"/>
      <c r="F18" s="297"/>
      <c r="G18" s="230" t="s">
        <v>132</v>
      </c>
      <c r="H18" s="263"/>
    </row>
    <row r="19" spans="2:11" ht="15" thickBot="1" x14ac:dyDescent="0.4"/>
    <row r="20" spans="2:11" ht="29" x14ac:dyDescent="0.35">
      <c r="B20" s="292" t="s">
        <v>272</v>
      </c>
      <c r="C20" s="295" t="s">
        <v>133</v>
      </c>
      <c r="D20" s="295"/>
      <c r="E20" s="295"/>
      <c r="F20" s="295"/>
      <c r="G20" s="224" t="s">
        <v>115</v>
      </c>
      <c r="H20" s="201" t="s">
        <v>120</v>
      </c>
    </row>
    <row r="21" spans="2:11" ht="45" customHeight="1" x14ac:dyDescent="0.35">
      <c r="B21" s="293"/>
      <c r="C21" s="227" t="s">
        <v>269</v>
      </c>
      <c r="D21" s="296" t="s">
        <v>139</v>
      </c>
      <c r="E21" s="296"/>
      <c r="F21" s="296"/>
      <c r="G21" s="235" t="s">
        <v>136</v>
      </c>
      <c r="H21" s="262"/>
    </row>
    <row r="22" spans="2:11" ht="45" customHeight="1" x14ac:dyDescent="0.35">
      <c r="B22" s="293"/>
      <c r="C22" s="227" t="s">
        <v>269</v>
      </c>
      <c r="D22" s="296" t="s">
        <v>137</v>
      </c>
      <c r="E22" s="296"/>
      <c r="F22" s="296"/>
      <c r="G22" s="225" t="s">
        <v>132</v>
      </c>
      <c r="H22" s="262"/>
    </row>
    <row r="23" spans="2:11" ht="45" customHeight="1" x14ac:dyDescent="0.35">
      <c r="B23" s="293"/>
      <c r="C23" s="227" t="s">
        <v>269</v>
      </c>
      <c r="D23" s="296" t="s">
        <v>140</v>
      </c>
      <c r="E23" s="296"/>
      <c r="F23" s="296"/>
      <c r="G23" s="225" t="s">
        <v>132</v>
      </c>
      <c r="H23" s="262"/>
    </row>
    <row r="24" spans="2:11" ht="45" customHeight="1" thickBot="1" x14ac:dyDescent="0.4">
      <c r="B24" s="294"/>
      <c r="C24" s="228" t="s">
        <v>269</v>
      </c>
      <c r="D24" s="297" t="s">
        <v>138</v>
      </c>
      <c r="E24" s="297"/>
      <c r="F24" s="297"/>
      <c r="G24" s="230">
        <v>0</v>
      </c>
      <c r="H24" s="263"/>
    </row>
    <row r="25" spans="2:11" ht="15" thickBot="1" x14ac:dyDescent="0.4"/>
    <row r="26" spans="2:11" ht="32.15" customHeight="1" x14ac:dyDescent="0.35">
      <c r="B26" s="292" t="s">
        <v>267</v>
      </c>
      <c r="C26" s="295" t="s">
        <v>1</v>
      </c>
      <c r="D26" s="295"/>
      <c r="E26" s="295"/>
      <c r="F26" s="295"/>
      <c r="G26" s="224" t="s">
        <v>115</v>
      </c>
      <c r="H26" s="201" t="s">
        <v>120</v>
      </c>
      <c r="I26" s="184"/>
      <c r="J26" s="184"/>
    </row>
    <row r="27" spans="2:11" ht="45" customHeight="1" x14ac:dyDescent="0.35">
      <c r="B27" s="293"/>
      <c r="C27" s="227" t="s">
        <v>269</v>
      </c>
      <c r="D27" s="296" t="s">
        <v>143</v>
      </c>
      <c r="E27" s="296"/>
      <c r="F27" s="296"/>
      <c r="G27" s="225">
        <v>3</v>
      </c>
      <c r="H27" s="302"/>
      <c r="I27" s="184"/>
      <c r="J27" s="184"/>
      <c r="K27" s="184"/>
    </row>
    <row r="28" spans="2:11" ht="49.5" customHeight="1" x14ac:dyDescent="0.35">
      <c r="B28" s="293"/>
      <c r="C28" s="227" t="s">
        <v>269</v>
      </c>
      <c r="D28" s="296" t="s">
        <v>142</v>
      </c>
      <c r="E28" s="296"/>
      <c r="F28" s="296"/>
      <c r="G28" s="225" t="s">
        <v>119</v>
      </c>
      <c r="H28" s="303"/>
      <c r="I28" s="184"/>
      <c r="J28" s="184"/>
      <c r="K28" s="195"/>
    </row>
    <row r="29" spans="2:11" ht="45" customHeight="1" x14ac:dyDescent="0.35">
      <c r="B29" s="293"/>
      <c r="C29" s="227" t="s">
        <v>269</v>
      </c>
      <c r="D29" s="296" t="s">
        <v>141</v>
      </c>
      <c r="E29" s="296"/>
      <c r="F29" s="296"/>
      <c r="G29" s="225">
        <v>0</v>
      </c>
      <c r="H29" s="303"/>
      <c r="I29" s="184"/>
      <c r="J29" s="184"/>
      <c r="K29" s="195"/>
    </row>
    <row r="30" spans="2:11" ht="15" thickBot="1" x14ac:dyDescent="0.4">
      <c r="B30" s="322"/>
      <c r="C30" s="202"/>
      <c r="D30" s="203"/>
      <c r="E30" s="203"/>
      <c r="F30" s="203"/>
      <c r="G30" s="205"/>
      <c r="H30" s="209"/>
      <c r="J30" s="184"/>
    </row>
    <row r="31" spans="2:11" ht="30" customHeight="1" x14ac:dyDescent="0.35">
      <c r="B31" s="293"/>
      <c r="C31" s="307" t="s">
        <v>167</v>
      </c>
      <c r="D31" s="308"/>
      <c r="E31" s="308"/>
      <c r="F31" s="308"/>
      <c r="G31" s="224" t="s">
        <v>16</v>
      </c>
      <c r="H31" s="201" t="s">
        <v>120</v>
      </c>
      <c r="J31" s="184"/>
    </row>
    <row r="32" spans="2:11" ht="30" customHeight="1" x14ac:dyDescent="0.35">
      <c r="B32" s="293"/>
      <c r="C32" s="227" t="s">
        <v>269</v>
      </c>
      <c r="D32" s="305" t="s">
        <v>146</v>
      </c>
      <c r="E32" s="305"/>
      <c r="F32" s="305"/>
      <c r="G32" s="225">
        <v>2</v>
      </c>
      <c r="H32" s="303"/>
      <c r="J32" s="184"/>
      <c r="K32" s="184"/>
    </row>
    <row r="33" spans="2:11" ht="30" customHeight="1" x14ac:dyDescent="0.35">
      <c r="B33" s="293"/>
      <c r="C33" s="227" t="s">
        <v>269</v>
      </c>
      <c r="D33" s="305" t="s">
        <v>144</v>
      </c>
      <c r="E33" s="305"/>
      <c r="F33" s="305"/>
      <c r="G33" s="225">
        <v>1</v>
      </c>
      <c r="H33" s="303"/>
      <c r="J33" s="184"/>
      <c r="K33" s="184"/>
    </row>
    <row r="34" spans="2:11" ht="30" customHeight="1" thickBot="1" x14ac:dyDescent="0.4">
      <c r="B34" s="294"/>
      <c r="C34" s="228" t="s">
        <v>269</v>
      </c>
      <c r="D34" s="306" t="s">
        <v>145</v>
      </c>
      <c r="E34" s="306"/>
      <c r="F34" s="306"/>
      <c r="G34" s="230">
        <v>0</v>
      </c>
      <c r="H34" s="304"/>
      <c r="J34" s="184"/>
      <c r="K34" s="184"/>
    </row>
    <row r="35" spans="2:11" ht="15" thickBot="1" x14ac:dyDescent="0.4">
      <c r="J35" s="195"/>
    </row>
    <row r="36" spans="2:11" ht="29" customHeight="1" x14ac:dyDescent="0.35">
      <c r="B36" s="292" t="s">
        <v>284</v>
      </c>
      <c r="C36" s="309" t="s">
        <v>292</v>
      </c>
      <c r="D36" s="295"/>
      <c r="E36" s="295"/>
      <c r="F36" s="295"/>
      <c r="G36" s="224" t="s">
        <v>16</v>
      </c>
      <c r="H36" s="272" t="s">
        <v>286</v>
      </c>
    </row>
    <row r="37" spans="2:11" s="181" customFormat="1" ht="15" customHeight="1" x14ac:dyDescent="0.35">
      <c r="B37" s="293"/>
      <c r="C37" s="316" t="s">
        <v>269</v>
      </c>
      <c r="D37" s="327" t="s">
        <v>298</v>
      </c>
      <c r="E37" s="327"/>
      <c r="F37" s="328"/>
      <c r="G37" s="324" t="s">
        <v>224</v>
      </c>
      <c r="H37" s="313"/>
    </row>
    <row r="38" spans="2:11" s="181" customFormat="1" ht="15" customHeight="1" x14ac:dyDescent="0.35">
      <c r="B38" s="293"/>
      <c r="C38" s="317"/>
      <c r="D38" s="329"/>
      <c r="E38" s="329"/>
      <c r="F38" s="330"/>
      <c r="G38" s="325"/>
      <c r="H38" s="314"/>
      <c r="K38" s="275"/>
    </row>
    <row r="39" spans="2:11" s="181" customFormat="1" ht="15" customHeight="1" thickBot="1" x14ac:dyDescent="0.4">
      <c r="B39" s="293"/>
      <c r="C39" s="318"/>
      <c r="D39" s="312"/>
      <c r="E39" s="312"/>
      <c r="F39" s="331"/>
      <c r="G39" s="326"/>
      <c r="H39" s="315"/>
      <c r="K39" s="275"/>
    </row>
    <row r="40" spans="2:11" s="181" customFormat="1" ht="15" customHeight="1" x14ac:dyDescent="0.35">
      <c r="B40" s="293"/>
      <c r="C40" s="202"/>
      <c r="D40" s="203"/>
      <c r="E40" s="203"/>
      <c r="F40" s="203"/>
      <c r="G40" s="260"/>
      <c r="H40" s="261"/>
      <c r="K40" s="275"/>
    </row>
    <row r="41" spans="2:11" s="181" customFormat="1" ht="30" customHeight="1" x14ac:dyDescent="0.35">
      <c r="B41" s="293"/>
      <c r="C41" s="310" t="s">
        <v>276</v>
      </c>
      <c r="D41" s="311"/>
      <c r="E41" s="311"/>
      <c r="F41" s="311"/>
      <c r="G41" s="220" t="s">
        <v>180</v>
      </c>
      <c r="H41" s="221" t="s">
        <v>120</v>
      </c>
    </row>
    <row r="42" spans="2:11" s="181" customFormat="1" ht="50.25" customHeight="1" x14ac:dyDescent="0.35">
      <c r="B42" s="293"/>
      <c r="C42" s="237" t="s">
        <v>269</v>
      </c>
      <c r="D42" s="312" t="s">
        <v>288</v>
      </c>
      <c r="E42" s="312"/>
      <c r="F42" s="312"/>
      <c r="G42" s="259" t="s">
        <v>287</v>
      </c>
      <c r="H42" s="270"/>
    </row>
    <row r="43" spans="2:11" s="181" customFormat="1" ht="45" customHeight="1" thickBot="1" x14ac:dyDescent="0.4">
      <c r="B43" s="294"/>
      <c r="C43" s="258" t="s">
        <v>269</v>
      </c>
      <c r="D43" s="297" t="s">
        <v>289</v>
      </c>
      <c r="E43" s="297"/>
      <c r="F43" s="297"/>
      <c r="G43" s="232">
        <v>0</v>
      </c>
      <c r="H43" s="265"/>
    </row>
    <row r="44" spans="2:11" ht="15" thickBot="1" x14ac:dyDescent="0.4"/>
    <row r="45" spans="2:11" ht="29" x14ac:dyDescent="0.35">
      <c r="B45" s="292" t="s">
        <v>285</v>
      </c>
      <c r="C45" s="295" t="s">
        <v>293</v>
      </c>
      <c r="D45" s="295"/>
      <c r="E45" s="295"/>
      <c r="F45" s="295"/>
      <c r="G45" s="233" t="s">
        <v>2</v>
      </c>
      <c r="H45" s="272" t="s">
        <v>286</v>
      </c>
    </row>
    <row r="46" spans="2:11" ht="64" customHeight="1" thickBot="1" x14ac:dyDescent="0.4">
      <c r="B46" s="294"/>
      <c r="C46" s="258" t="s">
        <v>269</v>
      </c>
      <c r="D46" s="319" t="s">
        <v>290</v>
      </c>
      <c r="E46" s="319"/>
      <c r="F46" s="320"/>
      <c r="G46" s="234" t="s">
        <v>147</v>
      </c>
      <c r="H46" s="274"/>
    </row>
  </sheetData>
  <mergeCells count="47">
    <mergeCell ref="H37:H39"/>
    <mergeCell ref="C41:F41"/>
    <mergeCell ref="D42:F42"/>
    <mergeCell ref="D43:F43"/>
    <mergeCell ref="B45:B46"/>
    <mergeCell ref="C45:F45"/>
    <mergeCell ref="D46:F46"/>
    <mergeCell ref="G37:G39"/>
    <mergeCell ref="B36:B43"/>
    <mergeCell ref="C36:F36"/>
    <mergeCell ref="C37:C39"/>
    <mergeCell ref="D37:F39"/>
    <mergeCell ref="B26:B34"/>
    <mergeCell ref="C26:F26"/>
    <mergeCell ref="D27:F27"/>
    <mergeCell ref="H27:H29"/>
    <mergeCell ref="D28:F28"/>
    <mergeCell ref="D29:F29"/>
    <mergeCell ref="C31:F31"/>
    <mergeCell ref="D32:F32"/>
    <mergeCell ref="H32:H34"/>
    <mergeCell ref="D33:F33"/>
    <mergeCell ref="D34:F34"/>
    <mergeCell ref="B20:B24"/>
    <mergeCell ref="C20:F20"/>
    <mergeCell ref="D21:F21"/>
    <mergeCell ref="D22:F22"/>
    <mergeCell ref="D23:F23"/>
    <mergeCell ref="D24:F24"/>
    <mergeCell ref="B16:B18"/>
    <mergeCell ref="C16:F16"/>
    <mergeCell ref="D17:F17"/>
    <mergeCell ref="D18:F18"/>
    <mergeCell ref="B7:C7"/>
    <mergeCell ref="D7:H7"/>
    <mergeCell ref="B10:H10"/>
    <mergeCell ref="B12:B14"/>
    <mergeCell ref="C12:F12"/>
    <mergeCell ref="D13:F13"/>
    <mergeCell ref="D14:F14"/>
    <mergeCell ref="B6:C6"/>
    <mergeCell ref="D6:H6"/>
    <mergeCell ref="B2:H2"/>
    <mergeCell ref="B4:C4"/>
    <mergeCell ref="D4:H4"/>
    <mergeCell ref="B5:C5"/>
    <mergeCell ref="D5:H5"/>
  </mergeCells>
  <pageMargins left="0.7" right="0.7" top="0.75" bottom="0.75" header="0.3" footer="0.3"/>
  <pageSetup orientation="portrait" r:id="rId1"/>
  <headerFooter>
    <oddFooter>&amp;R&amp;P</oddFooter>
  </headerFooter>
  <rowBreaks count="2" manualBreakCount="2">
    <brk id="14" max="16383" man="1"/>
    <brk id="34"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00B0F0"/>
  </sheetPr>
  <dimension ref="B2:K77"/>
  <sheetViews>
    <sheetView tabSelected="1" zoomScaleNormal="100" workbookViewId="0">
      <selection activeCell="D8" sqref="D8"/>
    </sheetView>
  </sheetViews>
  <sheetFormatPr defaultColWidth="11.453125" defaultRowHeight="14.5" x14ac:dyDescent="0.35"/>
  <cols>
    <col min="1" max="1" width="3" customWidth="1"/>
    <col min="2" max="2" width="11.81640625" customWidth="1"/>
    <col min="3" max="3" width="2.453125" customWidth="1"/>
    <col min="4" max="4" width="3.81640625" customWidth="1"/>
    <col min="5" max="5" width="3.7265625" customWidth="1"/>
    <col min="6" max="6" width="37.81640625" customWidth="1"/>
    <col min="7" max="7" width="11.453125" style="182"/>
    <col min="8" max="8" width="11.453125" style="183"/>
    <col min="9" max="9" width="2.7265625" customWidth="1"/>
  </cols>
  <sheetData>
    <row r="2" spans="2:8" ht="18.5" x14ac:dyDescent="0.45">
      <c r="B2" s="298" t="s">
        <v>148</v>
      </c>
      <c r="C2" s="298"/>
      <c r="D2" s="298"/>
      <c r="E2" s="298"/>
      <c r="F2" s="298"/>
      <c r="G2" s="298"/>
      <c r="H2" s="298"/>
    </row>
    <row r="4" spans="2:8" x14ac:dyDescent="0.35">
      <c r="B4" s="321" t="s">
        <v>112</v>
      </c>
      <c r="C4" s="321"/>
      <c r="D4" s="301" t="s">
        <v>303</v>
      </c>
      <c r="E4" s="301"/>
      <c r="F4" s="301"/>
      <c r="G4" s="301"/>
      <c r="H4" s="301"/>
    </row>
    <row r="5" spans="2:8" x14ac:dyDescent="0.35">
      <c r="B5" s="321" t="s">
        <v>113</v>
      </c>
      <c r="C5" s="321"/>
      <c r="D5" s="301" t="s">
        <v>304</v>
      </c>
      <c r="E5" s="301"/>
      <c r="F5" s="301"/>
      <c r="G5" s="301"/>
      <c r="H5" s="301"/>
    </row>
    <row r="6" spans="2:8" x14ac:dyDescent="0.35">
      <c r="B6" s="321" t="s">
        <v>114</v>
      </c>
      <c r="C6" s="321"/>
      <c r="D6" s="301" t="s">
        <v>305</v>
      </c>
      <c r="E6" s="301"/>
      <c r="F6" s="301"/>
      <c r="G6" s="301"/>
      <c r="H6" s="301"/>
    </row>
    <row r="7" spans="2:8" x14ac:dyDescent="0.35">
      <c r="B7" s="321" t="s">
        <v>101</v>
      </c>
      <c r="C7" s="321"/>
      <c r="D7" s="301" t="s">
        <v>306</v>
      </c>
      <c r="E7" s="301"/>
      <c r="F7" s="301"/>
      <c r="G7" s="301"/>
      <c r="H7" s="301"/>
    </row>
    <row r="8" spans="2:8" x14ac:dyDescent="0.35">
      <c r="C8" s="188"/>
      <c r="D8" s="188"/>
      <c r="E8" s="188"/>
      <c r="F8" s="188"/>
      <c r="G8" s="188"/>
      <c r="H8" s="188"/>
    </row>
    <row r="9" spans="2:8" x14ac:dyDescent="0.35">
      <c r="C9" s="188"/>
      <c r="D9" s="188"/>
      <c r="E9" s="188"/>
      <c r="F9" s="188"/>
      <c r="G9" s="188"/>
      <c r="H9" s="188"/>
    </row>
    <row r="10" spans="2:8" ht="15.5" x14ac:dyDescent="0.35">
      <c r="B10" s="299" t="s">
        <v>174</v>
      </c>
      <c r="C10" s="299"/>
      <c r="D10" s="299"/>
      <c r="E10" s="299"/>
      <c r="F10" s="299"/>
      <c r="G10" s="299"/>
      <c r="H10" s="299"/>
    </row>
    <row r="11" spans="2:8" ht="15" thickBot="1" x14ac:dyDescent="0.4">
      <c r="B11" s="184"/>
      <c r="C11" s="184"/>
      <c r="D11" s="184"/>
      <c r="E11" s="184"/>
      <c r="F11" s="184"/>
      <c r="G11" s="185"/>
      <c r="H11" s="189"/>
    </row>
    <row r="12" spans="2:8" ht="58" customHeight="1" x14ac:dyDescent="0.35">
      <c r="B12" s="292" t="s">
        <v>185</v>
      </c>
      <c r="C12" s="295" t="s">
        <v>291</v>
      </c>
      <c r="D12" s="295"/>
      <c r="E12" s="295"/>
      <c r="F12" s="295"/>
      <c r="G12" s="224" t="s">
        <v>115</v>
      </c>
      <c r="H12" s="272" t="s">
        <v>286</v>
      </c>
    </row>
    <row r="13" spans="2:8" ht="29.15" customHeight="1" x14ac:dyDescent="0.35">
      <c r="B13" s="293"/>
      <c r="C13" s="227" t="s">
        <v>269</v>
      </c>
      <c r="D13" s="296" t="s">
        <v>116</v>
      </c>
      <c r="E13" s="296"/>
      <c r="F13" s="300"/>
      <c r="G13" s="225" t="s">
        <v>119</v>
      </c>
      <c r="H13" s="273"/>
    </row>
    <row r="14" spans="2:8" ht="30" customHeight="1" x14ac:dyDescent="0.35">
      <c r="B14" s="293"/>
      <c r="C14" s="227" t="s">
        <v>269</v>
      </c>
      <c r="D14" s="296" t="s">
        <v>117</v>
      </c>
      <c r="E14" s="296"/>
      <c r="F14" s="300"/>
      <c r="G14" s="225" t="s">
        <v>119</v>
      </c>
      <c r="H14" s="273"/>
    </row>
    <row r="15" spans="2:8" ht="30" customHeight="1" thickBot="1" x14ac:dyDescent="0.4">
      <c r="B15" s="294"/>
      <c r="C15" s="228" t="s">
        <v>269</v>
      </c>
      <c r="D15" s="297" t="s">
        <v>118</v>
      </c>
      <c r="E15" s="297"/>
      <c r="F15" s="297"/>
      <c r="G15" s="226" t="s">
        <v>119</v>
      </c>
      <c r="H15" s="274"/>
    </row>
    <row r="16" spans="2:8" ht="15" thickBot="1" x14ac:dyDescent="0.4">
      <c r="B16" s="184"/>
      <c r="C16" s="184"/>
      <c r="D16" s="184"/>
      <c r="E16" s="184"/>
      <c r="F16" s="184"/>
      <c r="G16" s="185"/>
      <c r="H16" s="189"/>
    </row>
    <row r="17" spans="2:8" ht="30" customHeight="1" x14ac:dyDescent="0.35">
      <c r="B17" s="292" t="s">
        <v>264</v>
      </c>
      <c r="C17" s="295" t="s">
        <v>121</v>
      </c>
      <c r="D17" s="295"/>
      <c r="E17" s="295"/>
      <c r="F17" s="295"/>
      <c r="G17" s="224" t="s">
        <v>115</v>
      </c>
      <c r="H17" s="201" t="s">
        <v>120</v>
      </c>
    </row>
    <row r="18" spans="2:8" ht="30" customHeight="1" x14ac:dyDescent="0.35">
      <c r="B18" s="293"/>
      <c r="C18" s="238" t="s">
        <v>269</v>
      </c>
      <c r="D18" s="296" t="s">
        <v>125</v>
      </c>
      <c r="E18" s="296"/>
      <c r="F18" s="296"/>
      <c r="G18" s="225" t="s">
        <v>122</v>
      </c>
      <c r="H18" s="262"/>
    </row>
    <row r="19" spans="2:8" ht="30" customHeight="1" x14ac:dyDescent="0.35">
      <c r="B19" s="293"/>
      <c r="C19" s="243" t="s">
        <v>269</v>
      </c>
      <c r="D19" s="312" t="s">
        <v>126</v>
      </c>
      <c r="E19" s="312"/>
      <c r="F19" s="312"/>
      <c r="G19" s="231" t="s">
        <v>122</v>
      </c>
      <c r="H19" s="262"/>
    </row>
    <row r="20" spans="2:8" x14ac:dyDescent="0.35">
      <c r="B20" s="293"/>
      <c r="C20" s="190"/>
      <c r="D20" s="207"/>
      <c r="E20" s="207"/>
      <c r="F20" s="207"/>
      <c r="G20" s="191"/>
      <c r="H20" s="192"/>
    </row>
    <row r="21" spans="2:8" ht="30" customHeight="1" x14ac:dyDescent="0.35">
      <c r="B21" s="293"/>
      <c r="C21" s="243" t="s">
        <v>269</v>
      </c>
      <c r="D21" s="312" t="s">
        <v>127</v>
      </c>
      <c r="E21" s="312"/>
      <c r="F21" s="312"/>
      <c r="G21" s="231" t="s">
        <v>122</v>
      </c>
      <c r="H21" s="262"/>
    </row>
    <row r="22" spans="2:8" ht="30" customHeight="1" x14ac:dyDescent="0.35">
      <c r="B22" s="293"/>
      <c r="C22" s="243" t="s">
        <v>269</v>
      </c>
      <c r="D22" s="312" t="s">
        <v>165</v>
      </c>
      <c r="E22" s="312"/>
      <c r="F22" s="312"/>
      <c r="G22" s="231" t="s">
        <v>124</v>
      </c>
      <c r="H22" s="262"/>
    </row>
    <row r="23" spans="2:8" ht="30" customHeight="1" thickBot="1" x14ac:dyDescent="0.4">
      <c r="B23" s="294"/>
      <c r="C23" s="187" t="s">
        <v>269</v>
      </c>
      <c r="D23" s="297" t="s">
        <v>123</v>
      </c>
      <c r="E23" s="297"/>
      <c r="F23" s="297"/>
      <c r="G23" s="230" t="s">
        <v>124</v>
      </c>
      <c r="H23" s="263"/>
    </row>
    <row r="26" spans="2:8" ht="15.5" x14ac:dyDescent="0.35">
      <c r="B26" s="299" t="s">
        <v>173</v>
      </c>
      <c r="C26" s="299"/>
      <c r="D26" s="299"/>
      <c r="E26" s="299"/>
      <c r="F26" s="299"/>
      <c r="G26" s="299"/>
      <c r="H26" s="299"/>
    </row>
    <row r="27" spans="2:8" ht="15" thickBot="1" x14ac:dyDescent="0.4"/>
    <row r="28" spans="2:8" ht="60" customHeight="1" x14ac:dyDescent="0.35">
      <c r="B28" s="292" t="s">
        <v>184</v>
      </c>
      <c r="C28" s="295" t="s">
        <v>0</v>
      </c>
      <c r="D28" s="295"/>
      <c r="E28" s="295"/>
      <c r="F28" s="295"/>
      <c r="G28" s="224" t="s">
        <v>115</v>
      </c>
      <c r="H28" s="201" t="s">
        <v>120</v>
      </c>
    </row>
    <row r="29" spans="2:8" x14ac:dyDescent="0.35">
      <c r="B29" s="293"/>
      <c r="C29" s="238" t="s">
        <v>269</v>
      </c>
      <c r="D29" s="245" t="s">
        <v>150</v>
      </c>
      <c r="E29" s="245"/>
      <c r="F29" s="245"/>
      <c r="G29" s="225">
        <v>6</v>
      </c>
      <c r="H29" s="302"/>
    </row>
    <row r="30" spans="2:8" x14ac:dyDescent="0.35">
      <c r="B30" s="293"/>
      <c r="C30" s="243" t="s">
        <v>269</v>
      </c>
      <c r="D30" s="244" t="s">
        <v>151</v>
      </c>
      <c r="E30" s="244"/>
      <c r="F30" s="244"/>
      <c r="G30" s="231">
        <v>4</v>
      </c>
      <c r="H30" s="303"/>
    </row>
    <row r="31" spans="2:8" x14ac:dyDescent="0.35">
      <c r="B31" s="293"/>
      <c r="C31" s="243" t="s">
        <v>269</v>
      </c>
      <c r="D31" s="244" t="s">
        <v>152</v>
      </c>
      <c r="E31" s="244"/>
      <c r="F31" s="244"/>
      <c r="G31" s="231">
        <v>2</v>
      </c>
      <c r="H31" s="303"/>
    </row>
    <row r="32" spans="2:8" ht="15" thickBot="1" x14ac:dyDescent="0.4">
      <c r="B32" s="294"/>
      <c r="C32" s="187" t="s">
        <v>269</v>
      </c>
      <c r="D32" s="206" t="s">
        <v>153</v>
      </c>
      <c r="E32" s="206"/>
      <c r="F32" s="206"/>
      <c r="G32" s="230">
        <v>0</v>
      </c>
      <c r="H32" s="304"/>
    </row>
    <row r="33" spans="2:8" ht="15" thickBot="1" x14ac:dyDescent="0.4"/>
    <row r="34" spans="2:8" ht="29" x14ac:dyDescent="0.35">
      <c r="B34" s="292" t="s">
        <v>274</v>
      </c>
      <c r="C34" s="295" t="s">
        <v>279</v>
      </c>
      <c r="D34" s="295"/>
      <c r="E34" s="295"/>
      <c r="F34" s="295"/>
      <c r="G34" s="224" t="s">
        <v>115</v>
      </c>
      <c r="H34" s="201" t="s">
        <v>120</v>
      </c>
    </row>
    <row r="35" spans="2:8" ht="65.150000000000006" customHeight="1" x14ac:dyDescent="0.35">
      <c r="B35" s="293"/>
      <c r="C35" s="238" t="s">
        <v>269</v>
      </c>
      <c r="D35" s="296" t="s">
        <v>280</v>
      </c>
      <c r="E35" s="296"/>
      <c r="F35" s="296"/>
      <c r="G35" s="235" t="s">
        <v>136</v>
      </c>
      <c r="H35" s="262"/>
    </row>
    <row r="36" spans="2:8" ht="45" customHeight="1" x14ac:dyDescent="0.35">
      <c r="B36" s="293"/>
      <c r="C36" s="243" t="s">
        <v>269</v>
      </c>
      <c r="D36" s="312" t="s">
        <v>281</v>
      </c>
      <c r="E36" s="312"/>
      <c r="F36" s="312"/>
      <c r="G36" s="231" t="s">
        <v>132</v>
      </c>
      <c r="H36" s="262"/>
    </row>
    <row r="37" spans="2:8" ht="45" customHeight="1" x14ac:dyDescent="0.35">
      <c r="B37" s="293"/>
      <c r="C37" s="243" t="s">
        <v>269</v>
      </c>
      <c r="D37" s="312" t="s">
        <v>282</v>
      </c>
      <c r="E37" s="312"/>
      <c r="F37" s="312"/>
      <c r="G37" s="231" t="s">
        <v>132</v>
      </c>
      <c r="H37" s="262"/>
    </row>
    <row r="38" spans="2:8" ht="60" customHeight="1" thickBot="1" x14ac:dyDescent="0.4">
      <c r="B38" s="294"/>
      <c r="C38" s="187" t="s">
        <v>269</v>
      </c>
      <c r="D38" s="297" t="s">
        <v>283</v>
      </c>
      <c r="E38" s="297"/>
      <c r="F38" s="297"/>
      <c r="G38" s="230">
        <v>0</v>
      </c>
      <c r="H38" s="263"/>
    </row>
    <row r="39" spans="2:8" ht="15" thickBot="1" x14ac:dyDescent="0.4"/>
    <row r="40" spans="2:8" ht="29" x14ac:dyDescent="0.35">
      <c r="B40" s="292" t="s">
        <v>183</v>
      </c>
      <c r="C40" s="336" t="s">
        <v>154</v>
      </c>
      <c r="D40" s="336"/>
      <c r="E40" s="336"/>
      <c r="F40" s="336"/>
      <c r="G40" s="224" t="s">
        <v>115</v>
      </c>
      <c r="H40" s="201" t="s">
        <v>120</v>
      </c>
    </row>
    <row r="41" spans="2:8" ht="30" customHeight="1" x14ac:dyDescent="0.35">
      <c r="B41" s="293"/>
      <c r="C41" s="238" t="s">
        <v>269</v>
      </c>
      <c r="D41" s="305" t="s">
        <v>155</v>
      </c>
      <c r="E41" s="305"/>
      <c r="F41" s="305"/>
      <c r="G41" s="225">
        <v>0</v>
      </c>
      <c r="H41" s="302"/>
    </row>
    <row r="42" spans="2:8" ht="30" customHeight="1" x14ac:dyDescent="0.35">
      <c r="B42" s="293"/>
      <c r="C42" s="243" t="s">
        <v>269</v>
      </c>
      <c r="D42" s="338" t="s">
        <v>156</v>
      </c>
      <c r="E42" s="338"/>
      <c r="F42" s="338"/>
      <c r="G42" s="231">
        <v>4</v>
      </c>
      <c r="H42" s="303"/>
    </row>
    <row r="43" spans="2:8" ht="30" customHeight="1" x14ac:dyDescent="0.35">
      <c r="B43" s="293"/>
      <c r="C43" s="243" t="s">
        <v>269</v>
      </c>
      <c r="D43" s="338" t="s">
        <v>157</v>
      </c>
      <c r="E43" s="338"/>
      <c r="F43" s="338"/>
      <c r="G43" s="231">
        <v>8</v>
      </c>
      <c r="H43" s="303"/>
    </row>
    <row r="44" spans="2:8" ht="30" customHeight="1" x14ac:dyDescent="0.35">
      <c r="B44" s="293"/>
      <c r="C44" s="243" t="s">
        <v>269</v>
      </c>
      <c r="D44" s="312" t="s">
        <v>159</v>
      </c>
      <c r="E44" s="312"/>
      <c r="F44" s="312"/>
      <c r="G44" s="231">
        <v>6</v>
      </c>
      <c r="H44" s="303"/>
    </row>
    <row r="45" spans="2:8" ht="30" customHeight="1" x14ac:dyDescent="0.35">
      <c r="B45" s="293"/>
      <c r="C45" s="185" t="s">
        <v>269</v>
      </c>
      <c r="D45" s="329" t="s">
        <v>158</v>
      </c>
      <c r="E45" s="329"/>
      <c r="F45" s="329"/>
      <c r="G45" s="231">
        <v>2</v>
      </c>
      <c r="H45" s="337"/>
    </row>
    <row r="46" spans="2:8" ht="15" customHeight="1" x14ac:dyDescent="0.35">
      <c r="B46" s="293"/>
      <c r="C46" s="203"/>
      <c r="D46" s="208"/>
      <c r="E46" s="208"/>
      <c r="F46" s="208"/>
      <c r="G46" s="205"/>
      <c r="H46" s="211"/>
    </row>
    <row r="47" spans="2:8" ht="30" customHeight="1" thickBot="1" x14ac:dyDescent="0.4">
      <c r="B47" s="294"/>
      <c r="C47" s="187" t="s">
        <v>269</v>
      </c>
      <c r="D47" s="319" t="s">
        <v>166</v>
      </c>
      <c r="E47" s="319"/>
      <c r="F47" s="319"/>
      <c r="G47" s="230">
        <v>2</v>
      </c>
      <c r="H47" s="263"/>
    </row>
    <row r="48" spans="2:8" ht="15" thickBot="1" x14ac:dyDescent="0.4"/>
    <row r="49" spans="2:11" ht="45" customHeight="1" x14ac:dyDescent="0.35">
      <c r="B49" s="292" t="s">
        <v>182</v>
      </c>
      <c r="C49" s="334" t="s">
        <v>162</v>
      </c>
      <c r="D49" s="339"/>
      <c r="E49" s="339"/>
      <c r="F49" s="323"/>
      <c r="G49" s="224" t="s">
        <v>115</v>
      </c>
      <c r="H49" s="201" t="s">
        <v>120</v>
      </c>
    </row>
    <row r="50" spans="2:11" ht="30" customHeight="1" x14ac:dyDescent="0.35">
      <c r="B50" s="293"/>
      <c r="C50" s="238" t="s">
        <v>269</v>
      </c>
      <c r="D50" s="305" t="s">
        <v>176</v>
      </c>
      <c r="E50" s="305"/>
      <c r="F50" s="305"/>
      <c r="G50" s="225" t="s">
        <v>161</v>
      </c>
      <c r="H50" s="266"/>
    </row>
    <row r="51" spans="2:11" ht="30" customHeight="1" thickBot="1" x14ac:dyDescent="0.4">
      <c r="B51" s="294"/>
      <c r="C51" s="236" t="s">
        <v>269</v>
      </c>
      <c r="D51" s="306" t="s">
        <v>296</v>
      </c>
      <c r="E51" s="306"/>
      <c r="F51" s="306"/>
      <c r="G51" s="230" t="s">
        <v>122</v>
      </c>
      <c r="H51" s="267"/>
    </row>
    <row r="52" spans="2:11" ht="15" thickBot="1" x14ac:dyDescent="0.4"/>
    <row r="53" spans="2:11" ht="29" customHeight="1" x14ac:dyDescent="0.35">
      <c r="B53" s="292" t="s">
        <v>284</v>
      </c>
      <c r="C53" s="309" t="s">
        <v>292</v>
      </c>
      <c r="D53" s="295"/>
      <c r="E53" s="295"/>
      <c r="F53" s="295"/>
      <c r="G53" s="224" t="s">
        <v>16</v>
      </c>
      <c r="H53" s="272" t="s">
        <v>286</v>
      </c>
    </row>
    <row r="54" spans="2:11" s="181" customFormat="1" ht="15" customHeight="1" x14ac:dyDescent="0.35">
      <c r="B54" s="293"/>
      <c r="C54" s="316" t="s">
        <v>269</v>
      </c>
      <c r="D54" s="327" t="s">
        <v>298</v>
      </c>
      <c r="E54" s="327"/>
      <c r="F54" s="328"/>
      <c r="G54" s="324" t="s">
        <v>224</v>
      </c>
      <c r="H54" s="313"/>
    </row>
    <row r="55" spans="2:11" s="181" customFormat="1" ht="15" customHeight="1" x14ac:dyDescent="0.35">
      <c r="B55" s="293"/>
      <c r="C55" s="317"/>
      <c r="D55" s="329"/>
      <c r="E55" s="329"/>
      <c r="F55" s="330"/>
      <c r="G55" s="325"/>
      <c r="H55" s="314"/>
      <c r="K55" s="275"/>
    </row>
    <row r="56" spans="2:11" s="181" customFormat="1" ht="15" customHeight="1" thickBot="1" x14ac:dyDescent="0.4">
      <c r="B56" s="293"/>
      <c r="C56" s="318"/>
      <c r="D56" s="312"/>
      <c r="E56" s="312"/>
      <c r="F56" s="331"/>
      <c r="G56" s="326"/>
      <c r="H56" s="315"/>
      <c r="K56" s="275"/>
    </row>
    <row r="57" spans="2:11" s="181" customFormat="1" ht="15" customHeight="1" x14ac:dyDescent="0.35">
      <c r="B57" s="293"/>
      <c r="C57" s="202"/>
      <c r="D57" s="203"/>
      <c r="E57" s="203"/>
      <c r="F57" s="203"/>
      <c r="G57" s="260"/>
      <c r="H57" s="261"/>
      <c r="K57" s="275"/>
    </row>
    <row r="58" spans="2:11" s="181" customFormat="1" ht="30" customHeight="1" x14ac:dyDescent="0.35">
      <c r="B58" s="293"/>
      <c r="C58" s="310" t="s">
        <v>276</v>
      </c>
      <c r="D58" s="311"/>
      <c r="E58" s="311"/>
      <c r="F58" s="311"/>
      <c r="G58" s="277" t="s">
        <v>180</v>
      </c>
      <c r="H58" s="221" t="s">
        <v>120</v>
      </c>
    </row>
    <row r="59" spans="2:11" s="181" customFormat="1" ht="50.25" customHeight="1" x14ac:dyDescent="0.35">
      <c r="B59" s="293"/>
      <c r="C59" s="237" t="s">
        <v>269</v>
      </c>
      <c r="D59" s="312" t="s">
        <v>288</v>
      </c>
      <c r="E59" s="312"/>
      <c r="F59" s="312"/>
      <c r="G59" s="259" t="s">
        <v>287</v>
      </c>
      <c r="H59" s="278"/>
    </row>
    <row r="60" spans="2:11" s="181" customFormat="1" ht="45" customHeight="1" thickBot="1" x14ac:dyDescent="0.4">
      <c r="B60" s="294"/>
      <c r="C60" s="258" t="s">
        <v>269</v>
      </c>
      <c r="D60" s="297" t="s">
        <v>289</v>
      </c>
      <c r="E60" s="297"/>
      <c r="F60" s="297"/>
      <c r="G60" s="232">
        <v>0</v>
      </c>
      <c r="H60" s="265"/>
    </row>
    <row r="61" spans="2:11" ht="15" thickBot="1" x14ac:dyDescent="0.4"/>
    <row r="62" spans="2:11" ht="32.15" customHeight="1" x14ac:dyDescent="0.35">
      <c r="B62" s="292" t="s">
        <v>187</v>
      </c>
      <c r="C62" s="323" t="s">
        <v>1</v>
      </c>
      <c r="D62" s="295"/>
      <c r="E62" s="295"/>
      <c r="F62" s="334"/>
      <c r="G62" s="224" t="s">
        <v>115</v>
      </c>
      <c r="H62" s="201" t="s">
        <v>120</v>
      </c>
      <c r="I62" s="184"/>
      <c r="J62" s="184"/>
    </row>
    <row r="63" spans="2:11" ht="45" customHeight="1" x14ac:dyDescent="0.35">
      <c r="B63" s="293"/>
      <c r="C63" s="240" t="s">
        <v>269</v>
      </c>
      <c r="D63" s="296" t="s">
        <v>143</v>
      </c>
      <c r="E63" s="296"/>
      <c r="F63" s="300"/>
      <c r="G63" s="225">
        <v>3</v>
      </c>
      <c r="H63" s="302"/>
      <c r="I63" s="184"/>
      <c r="J63" s="184"/>
      <c r="K63" s="184"/>
    </row>
    <row r="64" spans="2:11" ht="45" customHeight="1" x14ac:dyDescent="0.35">
      <c r="B64" s="293"/>
      <c r="C64" s="240" t="s">
        <v>269</v>
      </c>
      <c r="D64" s="296" t="s">
        <v>142</v>
      </c>
      <c r="E64" s="296"/>
      <c r="F64" s="296"/>
      <c r="G64" s="225" t="s">
        <v>119</v>
      </c>
      <c r="H64" s="303"/>
      <c r="I64" s="184"/>
      <c r="J64" s="184"/>
      <c r="K64" s="195"/>
    </row>
    <row r="65" spans="2:11" ht="45" customHeight="1" x14ac:dyDescent="0.35">
      <c r="B65" s="293"/>
      <c r="C65" s="240" t="s">
        <v>269</v>
      </c>
      <c r="D65" s="296" t="s">
        <v>141</v>
      </c>
      <c r="E65" s="296"/>
      <c r="F65" s="296"/>
      <c r="G65" s="225">
        <v>0</v>
      </c>
      <c r="H65" s="303"/>
      <c r="I65" s="184"/>
      <c r="J65" s="184"/>
      <c r="K65" s="195"/>
    </row>
    <row r="66" spans="2:11" x14ac:dyDescent="0.35">
      <c r="B66" s="322"/>
      <c r="C66" s="202"/>
      <c r="D66" s="203"/>
      <c r="E66" s="203"/>
      <c r="F66" s="203"/>
      <c r="G66" s="205"/>
      <c r="H66" s="209"/>
      <c r="J66" s="184"/>
    </row>
    <row r="67" spans="2:11" ht="30" customHeight="1" x14ac:dyDescent="0.35">
      <c r="B67" s="293"/>
      <c r="C67" s="307" t="s">
        <v>167</v>
      </c>
      <c r="D67" s="308"/>
      <c r="E67" s="308"/>
      <c r="F67" s="335"/>
      <c r="G67" s="204"/>
      <c r="H67" s="210"/>
      <c r="J67" s="184"/>
    </row>
    <row r="68" spans="2:11" ht="30" customHeight="1" x14ac:dyDescent="0.35">
      <c r="B68" s="293"/>
      <c r="C68" s="240" t="s">
        <v>269</v>
      </c>
      <c r="D68" s="305" t="s">
        <v>146</v>
      </c>
      <c r="E68" s="305"/>
      <c r="F68" s="305"/>
      <c r="G68" s="225">
        <v>2</v>
      </c>
      <c r="H68" s="303"/>
      <c r="J68" s="184"/>
      <c r="K68" s="184"/>
    </row>
    <row r="69" spans="2:11" ht="30" customHeight="1" x14ac:dyDescent="0.35">
      <c r="B69" s="293"/>
      <c r="C69" s="240" t="s">
        <v>269</v>
      </c>
      <c r="D69" s="305" t="s">
        <v>144</v>
      </c>
      <c r="E69" s="305"/>
      <c r="F69" s="305"/>
      <c r="G69" s="225">
        <v>1</v>
      </c>
      <c r="H69" s="303"/>
      <c r="J69" s="184"/>
      <c r="K69" s="184"/>
    </row>
    <row r="70" spans="2:11" ht="30" customHeight="1" thickBot="1" x14ac:dyDescent="0.4">
      <c r="B70" s="294"/>
      <c r="C70" s="242" t="s">
        <v>269</v>
      </c>
      <c r="D70" s="306" t="s">
        <v>145</v>
      </c>
      <c r="E70" s="306"/>
      <c r="F70" s="306"/>
      <c r="G70" s="230">
        <v>0</v>
      </c>
      <c r="H70" s="304"/>
      <c r="J70" s="184"/>
      <c r="K70" s="184"/>
    </row>
    <row r="71" spans="2:11" ht="30" customHeight="1" thickBot="1" x14ac:dyDescent="0.4">
      <c r="B71" s="199"/>
      <c r="C71" s="197"/>
      <c r="D71" s="196"/>
      <c r="E71" s="196"/>
      <c r="F71" s="196"/>
      <c r="G71" s="185"/>
      <c r="H71" s="200"/>
      <c r="J71" s="184"/>
      <c r="K71" s="184"/>
    </row>
    <row r="72" spans="2:11" ht="29" x14ac:dyDescent="0.35">
      <c r="B72" s="292" t="s">
        <v>188</v>
      </c>
      <c r="C72" s="336" t="s">
        <v>163</v>
      </c>
      <c r="D72" s="336"/>
      <c r="E72" s="336"/>
      <c r="F72" s="336"/>
      <c r="G72" s="224" t="s">
        <v>115</v>
      </c>
      <c r="H72" s="201" t="s">
        <v>120</v>
      </c>
      <c r="J72" s="195"/>
    </row>
    <row r="73" spans="2:11" ht="30" customHeight="1" x14ac:dyDescent="0.35">
      <c r="B73" s="293"/>
      <c r="C73" s="238" t="s">
        <v>269</v>
      </c>
      <c r="D73" s="296" t="s">
        <v>164</v>
      </c>
      <c r="E73" s="296"/>
      <c r="F73" s="296"/>
      <c r="G73" s="225" t="s">
        <v>119</v>
      </c>
      <c r="H73" s="268"/>
    </row>
    <row r="74" spans="2:11" s="181" customFormat="1" ht="30" customHeight="1" thickBot="1" x14ac:dyDescent="0.4">
      <c r="B74" s="294"/>
      <c r="C74" s="194" t="s">
        <v>269</v>
      </c>
      <c r="D74" s="297" t="s">
        <v>168</v>
      </c>
      <c r="E74" s="297"/>
      <c r="F74" s="297"/>
      <c r="G74" s="232" t="s">
        <v>122</v>
      </c>
      <c r="H74" s="269"/>
    </row>
    <row r="75" spans="2:11" s="181" customFormat="1" ht="15" customHeight="1" thickBot="1" x14ac:dyDescent="0.4"/>
    <row r="76" spans="2:11" ht="29" x14ac:dyDescent="0.35">
      <c r="B76" s="292" t="s">
        <v>285</v>
      </c>
      <c r="C76" s="295" t="s">
        <v>294</v>
      </c>
      <c r="D76" s="295"/>
      <c r="E76" s="295"/>
      <c r="F76" s="295"/>
      <c r="G76" s="233" t="s">
        <v>2</v>
      </c>
      <c r="H76" s="272" t="s">
        <v>286</v>
      </c>
    </row>
    <row r="77" spans="2:11" ht="65" customHeight="1" thickBot="1" x14ac:dyDescent="0.4">
      <c r="B77" s="294"/>
      <c r="C77" s="258" t="s">
        <v>269</v>
      </c>
      <c r="D77" s="332" t="s">
        <v>290</v>
      </c>
      <c r="E77" s="332"/>
      <c r="F77" s="333"/>
      <c r="G77" s="234" t="s">
        <v>147</v>
      </c>
      <c r="H77" s="274"/>
    </row>
  </sheetData>
  <mergeCells count="72">
    <mergeCell ref="G54:G56"/>
    <mergeCell ref="H54:H56"/>
    <mergeCell ref="C58:F58"/>
    <mergeCell ref="D59:F59"/>
    <mergeCell ref="B72:B74"/>
    <mergeCell ref="C72:F72"/>
    <mergeCell ref="D60:F60"/>
    <mergeCell ref="B26:H26"/>
    <mergeCell ref="B12:B15"/>
    <mergeCell ref="C12:F12"/>
    <mergeCell ref="D13:F13"/>
    <mergeCell ref="D14:F14"/>
    <mergeCell ref="D15:F15"/>
    <mergeCell ref="B17:B23"/>
    <mergeCell ref="C17:F17"/>
    <mergeCell ref="D18:F18"/>
    <mergeCell ref="D19:F19"/>
    <mergeCell ref="H29:H32"/>
    <mergeCell ref="C40:F40"/>
    <mergeCell ref="D41:F41"/>
    <mergeCell ref="B34:B38"/>
    <mergeCell ref="C34:F34"/>
    <mergeCell ref="D35:F35"/>
    <mergeCell ref="D36:F36"/>
    <mergeCell ref="D37:F37"/>
    <mergeCell ref="D38:F38"/>
    <mergeCell ref="B40:B47"/>
    <mergeCell ref="H41:H45"/>
    <mergeCell ref="D42:F42"/>
    <mergeCell ref="D43:F43"/>
    <mergeCell ref="C53:F53"/>
    <mergeCell ref="C28:F28"/>
    <mergeCell ref="B28:B32"/>
    <mergeCell ref="D44:F44"/>
    <mergeCell ref="D45:F45"/>
    <mergeCell ref="D47:F47"/>
    <mergeCell ref="B53:B60"/>
    <mergeCell ref="C54:C56"/>
    <mergeCell ref="D54:F56"/>
    <mergeCell ref="C49:F49"/>
    <mergeCell ref="D50:F50"/>
    <mergeCell ref="D51:F51"/>
    <mergeCell ref="B49:B51"/>
    <mergeCell ref="C76:F76"/>
    <mergeCell ref="D77:F77"/>
    <mergeCell ref="B76:B77"/>
    <mergeCell ref="H68:H70"/>
    <mergeCell ref="D69:F69"/>
    <mergeCell ref="D70:F70"/>
    <mergeCell ref="B62:B70"/>
    <mergeCell ref="C62:F62"/>
    <mergeCell ref="D63:F63"/>
    <mergeCell ref="H63:H65"/>
    <mergeCell ref="D64:F64"/>
    <mergeCell ref="D65:F65"/>
    <mergeCell ref="C67:F67"/>
    <mergeCell ref="D68:F68"/>
    <mergeCell ref="D74:F74"/>
    <mergeCell ref="D73:F73"/>
    <mergeCell ref="D23:F23"/>
    <mergeCell ref="D21:F21"/>
    <mergeCell ref="B2:H2"/>
    <mergeCell ref="B10:H10"/>
    <mergeCell ref="D7:H7"/>
    <mergeCell ref="D22:F22"/>
    <mergeCell ref="B7:C7"/>
    <mergeCell ref="B4:C4"/>
    <mergeCell ref="D4:H4"/>
    <mergeCell ref="B5:C5"/>
    <mergeCell ref="D5:H5"/>
    <mergeCell ref="B6:C6"/>
    <mergeCell ref="D6:H6"/>
  </mergeCells>
  <pageMargins left="0.7" right="0.7" top="0.75" bottom="0.75" header="0.3" footer="0.3"/>
  <pageSetup orientation="portrait" r:id="rId1"/>
  <headerFooter>
    <oddFooter>&amp;R&amp;P</oddFooter>
  </headerFooter>
  <rowBreaks count="3" manualBreakCount="3">
    <brk id="32" max="16383" man="1"/>
    <brk id="51" max="16383" man="1"/>
    <brk id="74"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675266-7658-488F-80BC-A989A2DE8B91}">
  <sheetPr>
    <tabColor rgb="FF00B0F0"/>
  </sheetPr>
  <dimension ref="B2:K77"/>
  <sheetViews>
    <sheetView zoomScaleNormal="100" workbookViewId="0">
      <selection activeCell="D6" sqref="D6:H6"/>
    </sheetView>
  </sheetViews>
  <sheetFormatPr defaultColWidth="11.453125" defaultRowHeight="14.5" x14ac:dyDescent="0.35"/>
  <cols>
    <col min="1" max="1" width="3" customWidth="1"/>
    <col min="2" max="2" width="11.81640625" customWidth="1"/>
    <col min="3" max="3" width="2.453125" customWidth="1"/>
    <col min="4" max="4" width="3.81640625" customWidth="1"/>
    <col min="5" max="5" width="3.7265625" customWidth="1"/>
    <col min="6" max="6" width="37.81640625" customWidth="1"/>
    <col min="7" max="7" width="11.453125" style="182"/>
    <col min="8" max="8" width="11.453125" style="183"/>
    <col min="9" max="9" width="2.7265625" customWidth="1"/>
  </cols>
  <sheetData>
    <row r="2" spans="2:8" ht="18.5" x14ac:dyDescent="0.45">
      <c r="B2" s="298" t="s">
        <v>148</v>
      </c>
      <c r="C2" s="298"/>
      <c r="D2" s="298"/>
      <c r="E2" s="298"/>
      <c r="F2" s="298"/>
      <c r="G2" s="298"/>
      <c r="H2" s="298"/>
    </row>
    <row r="4" spans="2:8" x14ac:dyDescent="0.35">
      <c r="B4" s="321" t="s">
        <v>112</v>
      </c>
      <c r="C4" s="321"/>
      <c r="D4" s="301" t="s">
        <v>310</v>
      </c>
      <c r="E4" s="301"/>
      <c r="F4" s="301"/>
      <c r="G4" s="301"/>
      <c r="H4" s="301"/>
    </row>
    <row r="5" spans="2:8" x14ac:dyDescent="0.35">
      <c r="B5" s="321" t="s">
        <v>113</v>
      </c>
      <c r="C5" s="321"/>
      <c r="D5" s="301" t="s">
        <v>311</v>
      </c>
      <c r="E5" s="301"/>
      <c r="F5" s="301"/>
      <c r="G5" s="301"/>
      <c r="H5" s="301"/>
    </row>
    <row r="6" spans="2:8" x14ac:dyDescent="0.35">
      <c r="B6" s="321" t="s">
        <v>114</v>
      </c>
      <c r="C6" s="321"/>
      <c r="D6" s="301" t="s">
        <v>305</v>
      </c>
      <c r="E6" s="301"/>
      <c r="F6" s="301"/>
      <c r="G6" s="301"/>
      <c r="H6" s="301"/>
    </row>
    <row r="7" spans="2:8" x14ac:dyDescent="0.35">
      <c r="B7" s="321" t="s">
        <v>101</v>
      </c>
      <c r="C7" s="321"/>
      <c r="D7" s="301" t="s">
        <v>306</v>
      </c>
      <c r="E7" s="301"/>
      <c r="F7" s="301"/>
      <c r="G7" s="301"/>
      <c r="H7" s="301"/>
    </row>
    <row r="8" spans="2:8" x14ac:dyDescent="0.35">
      <c r="C8" s="188"/>
      <c r="D8" s="188"/>
      <c r="E8" s="188"/>
      <c r="F8" s="188"/>
      <c r="G8" s="188"/>
      <c r="H8" s="188"/>
    </row>
    <row r="9" spans="2:8" x14ac:dyDescent="0.35">
      <c r="C9" s="188"/>
      <c r="D9" s="188"/>
      <c r="E9" s="188"/>
      <c r="F9" s="188"/>
      <c r="G9" s="188"/>
      <c r="H9" s="188"/>
    </row>
    <row r="10" spans="2:8" ht="15.5" x14ac:dyDescent="0.35">
      <c r="B10" s="299" t="s">
        <v>174</v>
      </c>
      <c r="C10" s="299"/>
      <c r="D10" s="299"/>
      <c r="E10" s="299"/>
      <c r="F10" s="299"/>
      <c r="G10" s="299"/>
      <c r="H10" s="299"/>
    </row>
    <row r="11" spans="2:8" ht="15" thickBot="1" x14ac:dyDescent="0.4">
      <c r="B11" s="184"/>
      <c r="C11" s="184"/>
      <c r="D11" s="184"/>
      <c r="E11" s="184"/>
      <c r="F11" s="184"/>
      <c r="G11" s="185"/>
      <c r="H11" s="189"/>
    </row>
    <row r="12" spans="2:8" ht="58" customHeight="1" x14ac:dyDescent="0.35">
      <c r="B12" s="292" t="s">
        <v>185</v>
      </c>
      <c r="C12" s="295" t="s">
        <v>291</v>
      </c>
      <c r="D12" s="295"/>
      <c r="E12" s="295"/>
      <c r="F12" s="295"/>
      <c r="G12" s="224" t="s">
        <v>115</v>
      </c>
      <c r="H12" s="272" t="s">
        <v>286</v>
      </c>
    </row>
    <row r="13" spans="2:8" ht="29.15" customHeight="1" x14ac:dyDescent="0.35">
      <c r="B13" s="293"/>
      <c r="C13" s="227" t="s">
        <v>269</v>
      </c>
      <c r="D13" s="296" t="s">
        <v>116</v>
      </c>
      <c r="E13" s="296"/>
      <c r="F13" s="300"/>
      <c r="G13" s="225" t="s">
        <v>119</v>
      </c>
      <c r="H13" s="273"/>
    </row>
    <row r="14" spans="2:8" ht="30" customHeight="1" x14ac:dyDescent="0.35">
      <c r="B14" s="293"/>
      <c r="C14" s="227" t="s">
        <v>269</v>
      </c>
      <c r="D14" s="296" t="s">
        <v>117</v>
      </c>
      <c r="E14" s="296"/>
      <c r="F14" s="300"/>
      <c r="G14" s="225" t="s">
        <v>119</v>
      </c>
      <c r="H14" s="273"/>
    </row>
    <row r="15" spans="2:8" ht="30" customHeight="1" thickBot="1" x14ac:dyDescent="0.4">
      <c r="B15" s="294"/>
      <c r="C15" s="228" t="s">
        <v>269</v>
      </c>
      <c r="D15" s="297" t="s">
        <v>118</v>
      </c>
      <c r="E15" s="297"/>
      <c r="F15" s="297"/>
      <c r="G15" s="226" t="s">
        <v>119</v>
      </c>
      <c r="H15" s="274"/>
    </row>
    <row r="16" spans="2:8" ht="15" thickBot="1" x14ac:dyDescent="0.4">
      <c r="B16" s="184"/>
      <c r="C16" s="184"/>
      <c r="D16" s="184"/>
      <c r="E16" s="184"/>
      <c r="F16" s="184"/>
      <c r="G16" s="185"/>
      <c r="H16" s="189"/>
    </row>
    <row r="17" spans="2:8" ht="30" customHeight="1" x14ac:dyDescent="0.35">
      <c r="B17" s="292" t="s">
        <v>264</v>
      </c>
      <c r="C17" s="295" t="s">
        <v>121</v>
      </c>
      <c r="D17" s="295"/>
      <c r="E17" s="295"/>
      <c r="F17" s="295"/>
      <c r="G17" s="224" t="s">
        <v>115</v>
      </c>
      <c r="H17" s="201" t="s">
        <v>120</v>
      </c>
    </row>
    <row r="18" spans="2:8" ht="30" customHeight="1" x14ac:dyDescent="0.35">
      <c r="B18" s="293"/>
      <c r="C18" s="238" t="s">
        <v>269</v>
      </c>
      <c r="D18" s="296" t="s">
        <v>125</v>
      </c>
      <c r="E18" s="296"/>
      <c r="F18" s="296"/>
      <c r="G18" s="225" t="s">
        <v>122</v>
      </c>
      <c r="H18" s="262"/>
    </row>
    <row r="19" spans="2:8" ht="30" customHeight="1" x14ac:dyDescent="0.35">
      <c r="B19" s="293"/>
      <c r="C19" s="279" t="s">
        <v>269</v>
      </c>
      <c r="D19" s="312" t="s">
        <v>126</v>
      </c>
      <c r="E19" s="312"/>
      <c r="F19" s="312"/>
      <c r="G19" s="231" t="s">
        <v>122</v>
      </c>
      <c r="H19" s="262"/>
    </row>
    <row r="20" spans="2:8" x14ac:dyDescent="0.35">
      <c r="B20" s="293"/>
      <c r="C20" s="190"/>
      <c r="D20" s="207"/>
      <c r="E20" s="207"/>
      <c r="F20" s="207"/>
      <c r="G20" s="191"/>
      <c r="H20" s="192"/>
    </row>
    <row r="21" spans="2:8" ht="30" customHeight="1" x14ac:dyDescent="0.35">
      <c r="B21" s="293"/>
      <c r="C21" s="279" t="s">
        <v>269</v>
      </c>
      <c r="D21" s="312" t="s">
        <v>127</v>
      </c>
      <c r="E21" s="312"/>
      <c r="F21" s="312"/>
      <c r="G21" s="231" t="s">
        <v>122</v>
      </c>
      <c r="H21" s="262"/>
    </row>
    <row r="22" spans="2:8" ht="30" customHeight="1" x14ac:dyDescent="0.35">
      <c r="B22" s="293"/>
      <c r="C22" s="279" t="s">
        <v>269</v>
      </c>
      <c r="D22" s="312" t="s">
        <v>165</v>
      </c>
      <c r="E22" s="312"/>
      <c r="F22" s="312"/>
      <c r="G22" s="231" t="s">
        <v>124</v>
      </c>
      <c r="H22" s="262"/>
    </row>
    <row r="23" spans="2:8" ht="30" customHeight="1" thickBot="1" x14ac:dyDescent="0.4">
      <c r="B23" s="294"/>
      <c r="C23" s="187" t="s">
        <v>269</v>
      </c>
      <c r="D23" s="297" t="s">
        <v>123</v>
      </c>
      <c r="E23" s="297"/>
      <c r="F23" s="297"/>
      <c r="G23" s="230" t="s">
        <v>124</v>
      </c>
      <c r="H23" s="263"/>
    </row>
    <row r="26" spans="2:8" ht="15.5" x14ac:dyDescent="0.35">
      <c r="B26" s="299" t="s">
        <v>173</v>
      </c>
      <c r="C26" s="299"/>
      <c r="D26" s="299"/>
      <c r="E26" s="299"/>
      <c r="F26" s="299"/>
      <c r="G26" s="299"/>
      <c r="H26" s="299"/>
    </row>
    <row r="27" spans="2:8" ht="15" thickBot="1" x14ac:dyDescent="0.4"/>
    <row r="28" spans="2:8" ht="60" customHeight="1" x14ac:dyDescent="0.35">
      <c r="B28" s="292" t="s">
        <v>184</v>
      </c>
      <c r="C28" s="295" t="s">
        <v>0</v>
      </c>
      <c r="D28" s="295"/>
      <c r="E28" s="295"/>
      <c r="F28" s="295"/>
      <c r="G28" s="224" t="s">
        <v>115</v>
      </c>
      <c r="H28" s="201" t="s">
        <v>120</v>
      </c>
    </row>
    <row r="29" spans="2:8" x14ac:dyDescent="0.35">
      <c r="B29" s="293"/>
      <c r="C29" s="238" t="s">
        <v>269</v>
      </c>
      <c r="D29" s="245" t="s">
        <v>150</v>
      </c>
      <c r="E29" s="245"/>
      <c r="F29" s="245"/>
      <c r="G29" s="225">
        <v>6</v>
      </c>
      <c r="H29" s="302"/>
    </row>
    <row r="30" spans="2:8" x14ac:dyDescent="0.35">
      <c r="B30" s="293"/>
      <c r="C30" s="279" t="s">
        <v>269</v>
      </c>
      <c r="D30" s="244" t="s">
        <v>151</v>
      </c>
      <c r="E30" s="244"/>
      <c r="F30" s="244"/>
      <c r="G30" s="231">
        <v>4</v>
      </c>
      <c r="H30" s="303"/>
    </row>
    <row r="31" spans="2:8" x14ac:dyDescent="0.35">
      <c r="B31" s="293"/>
      <c r="C31" s="279" t="s">
        <v>269</v>
      </c>
      <c r="D31" s="244" t="s">
        <v>152</v>
      </c>
      <c r="E31" s="244"/>
      <c r="F31" s="244"/>
      <c r="G31" s="231">
        <v>2</v>
      </c>
      <c r="H31" s="303"/>
    </row>
    <row r="32" spans="2:8" ht="15" thickBot="1" x14ac:dyDescent="0.4">
      <c r="B32" s="294"/>
      <c r="C32" s="187" t="s">
        <v>269</v>
      </c>
      <c r="D32" s="206" t="s">
        <v>153</v>
      </c>
      <c r="E32" s="206"/>
      <c r="F32" s="206"/>
      <c r="G32" s="230">
        <v>0</v>
      </c>
      <c r="H32" s="304"/>
    </row>
    <row r="33" spans="2:8" ht="15" thickBot="1" x14ac:dyDescent="0.4"/>
    <row r="34" spans="2:8" ht="29" x14ac:dyDescent="0.35">
      <c r="B34" s="292" t="s">
        <v>274</v>
      </c>
      <c r="C34" s="295" t="s">
        <v>279</v>
      </c>
      <c r="D34" s="295"/>
      <c r="E34" s="295"/>
      <c r="F34" s="295"/>
      <c r="G34" s="224" t="s">
        <v>115</v>
      </c>
      <c r="H34" s="201" t="s">
        <v>120</v>
      </c>
    </row>
    <row r="35" spans="2:8" ht="65.150000000000006" customHeight="1" x14ac:dyDescent="0.35">
      <c r="B35" s="293"/>
      <c r="C35" s="238" t="s">
        <v>269</v>
      </c>
      <c r="D35" s="296" t="s">
        <v>280</v>
      </c>
      <c r="E35" s="296"/>
      <c r="F35" s="296"/>
      <c r="G35" s="235" t="s">
        <v>136</v>
      </c>
      <c r="H35" s="262"/>
    </row>
    <row r="36" spans="2:8" ht="45" customHeight="1" x14ac:dyDescent="0.35">
      <c r="B36" s="293"/>
      <c r="C36" s="279" t="s">
        <v>269</v>
      </c>
      <c r="D36" s="312" t="s">
        <v>281</v>
      </c>
      <c r="E36" s="312"/>
      <c r="F36" s="312"/>
      <c r="G36" s="231" t="s">
        <v>132</v>
      </c>
      <c r="H36" s="262"/>
    </row>
    <row r="37" spans="2:8" ht="45" customHeight="1" x14ac:dyDescent="0.35">
      <c r="B37" s="293"/>
      <c r="C37" s="279" t="s">
        <v>269</v>
      </c>
      <c r="D37" s="312" t="s">
        <v>282</v>
      </c>
      <c r="E37" s="312"/>
      <c r="F37" s="312"/>
      <c r="G37" s="231" t="s">
        <v>132</v>
      </c>
      <c r="H37" s="262"/>
    </row>
    <row r="38" spans="2:8" ht="60" customHeight="1" thickBot="1" x14ac:dyDescent="0.4">
      <c r="B38" s="294"/>
      <c r="C38" s="187" t="s">
        <v>269</v>
      </c>
      <c r="D38" s="297" t="s">
        <v>283</v>
      </c>
      <c r="E38" s="297"/>
      <c r="F38" s="297"/>
      <c r="G38" s="230">
        <v>0</v>
      </c>
      <c r="H38" s="263"/>
    </row>
    <row r="39" spans="2:8" ht="15" thickBot="1" x14ac:dyDescent="0.4"/>
    <row r="40" spans="2:8" ht="29" x14ac:dyDescent="0.35">
      <c r="B40" s="292" t="s">
        <v>183</v>
      </c>
      <c r="C40" s="336" t="s">
        <v>154</v>
      </c>
      <c r="D40" s="336"/>
      <c r="E40" s="336"/>
      <c r="F40" s="336"/>
      <c r="G40" s="224" t="s">
        <v>115</v>
      </c>
      <c r="H40" s="201" t="s">
        <v>120</v>
      </c>
    </row>
    <row r="41" spans="2:8" ht="30" customHeight="1" x14ac:dyDescent="0.35">
      <c r="B41" s="293"/>
      <c r="C41" s="238" t="s">
        <v>269</v>
      </c>
      <c r="D41" s="305" t="s">
        <v>155</v>
      </c>
      <c r="E41" s="305"/>
      <c r="F41" s="305"/>
      <c r="G41" s="225">
        <v>0</v>
      </c>
      <c r="H41" s="302"/>
    </row>
    <row r="42" spans="2:8" ht="30" customHeight="1" x14ac:dyDescent="0.35">
      <c r="B42" s="293"/>
      <c r="C42" s="279" t="s">
        <v>269</v>
      </c>
      <c r="D42" s="338" t="s">
        <v>156</v>
      </c>
      <c r="E42" s="338"/>
      <c r="F42" s="338"/>
      <c r="G42" s="231">
        <v>4</v>
      </c>
      <c r="H42" s="303"/>
    </row>
    <row r="43" spans="2:8" ht="30" customHeight="1" x14ac:dyDescent="0.35">
      <c r="B43" s="293"/>
      <c r="C43" s="279" t="s">
        <v>269</v>
      </c>
      <c r="D43" s="338" t="s">
        <v>157</v>
      </c>
      <c r="E43" s="338"/>
      <c r="F43" s="338"/>
      <c r="G43" s="231">
        <v>8</v>
      </c>
      <c r="H43" s="303"/>
    </row>
    <row r="44" spans="2:8" ht="30" customHeight="1" x14ac:dyDescent="0.35">
      <c r="B44" s="293"/>
      <c r="C44" s="279" t="s">
        <v>269</v>
      </c>
      <c r="D44" s="312" t="s">
        <v>159</v>
      </c>
      <c r="E44" s="312"/>
      <c r="F44" s="312"/>
      <c r="G44" s="231">
        <v>6</v>
      </c>
      <c r="H44" s="303"/>
    </row>
    <row r="45" spans="2:8" ht="30" customHeight="1" x14ac:dyDescent="0.35">
      <c r="B45" s="293"/>
      <c r="C45" s="185" t="s">
        <v>269</v>
      </c>
      <c r="D45" s="329" t="s">
        <v>158</v>
      </c>
      <c r="E45" s="329"/>
      <c r="F45" s="329"/>
      <c r="G45" s="231">
        <v>2</v>
      </c>
      <c r="H45" s="337"/>
    </row>
    <row r="46" spans="2:8" ht="15" customHeight="1" x14ac:dyDescent="0.35">
      <c r="B46" s="293"/>
      <c r="C46" s="203"/>
      <c r="D46" s="208"/>
      <c r="E46" s="208"/>
      <c r="F46" s="208"/>
      <c r="G46" s="205"/>
      <c r="H46" s="211"/>
    </row>
    <row r="47" spans="2:8" ht="30" customHeight="1" thickBot="1" x14ac:dyDescent="0.4">
      <c r="B47" s="294"/>
      <c r="C47" s="187" t="s">
        <v>269</v>
      </c>
      <c r="D47" s="319" t="s">
        <v>166</v>
      </c>
      <c r="E47" s="319"/>
      <c r="F47" s="319"/>
      <c r="G47" s="230">
        <v>2</v>
      </c>
      <c r="H47" s="263"/>
    </row>
    <row r="48" spans="2:8" ht="15" thickBot="1" x14ac:dyDescent="0.4"/>
    <row r="49" spans="2:11" ht="45" customHeight="1" x14ac:dyDescent="0.35">
      <c r="B49" s="292" t="s">
        <v>182</v>
      </c>
      <c r="C49" s="334" t="s">
        <v>162</v>
      </c>
      <c r="D49" s="339"/>
      <c r="E49" s="339"/>
      <c r="F49" s="323"/>
      <c r="G49" s="224" t="s">
        <v>115</v>
      </c>
      <c r="H49" s="201" t="s">
        <v>120</v>
      </c>
    </row>
    <row r="50" spans="2:11" ht="30" customHeight="1" x14ac:dyDescent="0.35">
      <c r="B50" s="293"/>
      <c r="C50" s="238" t="s">
        <v>269</v>
      </c>
      <c r="D50" s="305" t="s">
        <v>176</v>
      </c>
      <c r="E50" s="305"/>
      <c r="F50" s="305"/>
      <c r="G50" s="225" t="s">
        <v>161</v>
      </c>
      <c r="H50" s="266"/>
    </row>
    <row r="51" spans="2:11" ht="30" customHeight="1" thickBot="1" x14ac:dyDescent="0.4">
      <c r="B51" s="294"/>
      <c r="C51" s="236" t="s">
        <v>269</v>
      </c>
      <c r="D51" s="306" t="s">
        <v>296</v>
      </c>
      <c r="E51" s="306"/>
      <c r="F51" s="306"/>
      <c r="G51" s="230" t="s">
        <v>122</v>
      </c>
      <c r="H51" s="267"/>
    </row>
    <row r="52" spans="2:11" ht="15" thickBot="1" x14ac:dyDescent="0.4"/>
    <row r="53" spans="2:11" ht="29" customHeight="1" x14ac:dyDescent="0.35">
      <c r="B53" s="292" t="s">
        <v>284</v>
      </c>
      <c r="C53" s="309" t="s">
        <v>292</v>
      </c>
      <c r="D53" s="295"/>
      <c r="E53" s="295"/>
      <c r="F53" s="295"/>
      <c r="G53" s="224" t="s">
        <v>16</v>
      </c>
      <c r="H53" s="272" t="s">
        <v>286</v>
      </c>
    </row>
    <row r="54" spans="2:11" s="181" customFormat="1" ht="15" customHeight="1" x14ac:dyDescent="0.35">
      <c r="B54" s="293"/>
      <c r="C54" s="316" t="s">
        <v>269</v>
      </c>
      <c r="D54" s="327" t="s">
        <v>298</v>
      </c>
      <c r="E54" s="327"/>
      <c r="F54" s="328"/>
      <c r="G54" s="324" t="s">
        <v>224</v>
      </c>
      <c r="H54" s="313"/>
    </row>
    <row r="55" spans="2:11" s="181" customFormat="1" ht="15" customHeight="1" x14ac:dyDescent="0.35">
      <c r="B55" s="293"/>
      <c r="C55" s="317"/>
      <c r="D55" s="329"/>
      <c r="E55" s="329"/>
      <c r="F55" s="330"/>
      <c r="G55" s="325"/>
      <c r="H55" s="314"/>
      <c r="K55" s="275"/>
    </row>
    <row r="56" spans="2:11" s="181" customFormat="1" ht="15" customHeight="1" thickBot="1" x14ac:dyDescent="0.4">
      <c r="B56" s="293"/>
      <c r="C56" s="318"/>
      <c r="D56" s="312"/>
      <c r="E56" s="312"/>
      <c r="F56" s="331"/>
      <c r="G56" s="326"/>
      <c r="H56" s="315"/>
      <c r="K56" s="275"/>
    </row>
    <row r="57" spans="2:11" s="181" customFormat="1" ht="15" customHeight="1" x14ac:dyDescent="0.35">
      <c r="B57" s="293"/>
      <c r="C57" s="202"/>
      <c r="D57" s="203"/>
      <c r="E57" s="203"/>
      <c r="F57" s="203"/>
      <c r="G57" s="260"/>
      <c r="H57" s="261"/>
      <c r="K57" s="275"/>
    </row>
    <row r="58" spans="2:11" s="181" customFormat="1" ht="30" customHeight="1" x14ac:dyDescent="0.35">
      <c r="B58" s="293"/>
      <c r="C58" s="310" t="s">
        <v>276</v>
      </c>
      <c r="D58" s="311"/>
      <c r="E58" s="311"/>
      <c r="F58" s="311"/>
      <c r="G58" s="280" t="s">
        <v>180</v>
      </c>
      <c r="H58" s="221" t="s">
        <v>120</v>
      </c>
    </row>
    <row r="59" spans="2:11" s="181" customFormat="1" ht="50.25" customHeight="1" x14ac:dyDescent="0.35">
      <c r="B59" s="293"/>
      <c r="C59" s="237" t="s">
        <v>269</v>
      </c>
      <c r="D59" s="312" t="s">
        <v>288</v>
      </c>
      <c r="E59" s="312"/>
      <c r="F59" s="312"/>
      <c r="G59" s="259" t="s">
        <v>287</v>
      </c>
      <c r="H59" s="278"/>
    </row>
    <row r="60" spans="2:11" s="181" customFormat="1" ht="45" customHeight="1" thickBot="1" x14ac:dyDescent="0.4">
      <c r="B60" s="294"/>
      <c r="C60" s="258" t="s">
        <v>269</v>
      </c>
      <c r="D60" s="297" t="s">
        <v>289</v>
      </c>
      <c r="E60" s="297"/>
      <c r="F60" s="297"/>
      <c r="G60" s="232">
        <v>0</v>
      </c>
      <c r="H60" s="265"/>
    </row>
    <row r="61" spans="2:11" ht="15" thickBot="1" x14ac:dyDescent="0.4"/>
    <row r="62" spans="2:11" ht="32.15" customHeight="1" x14ac:dyDescent="0.35">
      <c r="B62" s="292" t="s">
        <v>187</v>
      </c>
      <c r="C62" s="323" t="s">
        <v>1</v>
      </c>
      <c r="D62" s="295"/>
      <c r="E62" s="295"/>
      <c r="F62" s="334"/>
      <c r="G62" s="224" t="s">
        <v>115</v>
      </c>
      <c r="H62" s="201" t="s">
        <v>120</v>
      </c>
      <c r="I62" s="184"/>
      <c r="J62" s="184"/>
    </row>
    <row r="63" spans="2:11" ht="45" customHeight="1" x14ac:dyDescent="0.35">
      <c r="B63" s="293"/>
      <c r="C63" s="240" t="s">
        <v>269</v>
      </c>
      <c r="D63" s="296" t="s">
        <v>143</v>
      </c>
      <c r="E63" s="296"/>
      <c r="F63" s="300"/>
      <c r="G63" s="225">
        <v>3</v>
      </c>
      <c r="H63" s="302"/>
      <c r="I63" s="184"/>
      <c r="J63" s="184"/>
      <c r="K63" s="184"/>
    </row>
    <row r="64" spans="2:11" ht="45" customHeight="1" x14ac:dyDescent="0.35">
      <c r="B64" s="293"/>
      <c r="C64" s="240" t="s">
        <v>269</v>
      </c>
      <c r="D64" s="296" t="s">
        <v>142</v>
      </c>
      <c r="E64" s="296"/>
      <c r="F64" s="296"/>
      <c r="G64" s="225" t="s">
        <v>119</v>
      </c>
      <c r="H64" s="303"/>
      <c r="I64" s="184"/>
      <c r="J64" s="184"/>
      <c r="K64" s="195"/>
    </row>
    <row r="65" spans="2:11" ht="45" customHeight="1" x14ac:dyDescent="0.35">
      <c r="B65" s="293"/>
      <c r="C65" s="240" t="s">
        <v>269</v>
      </c>
      <c r="D65" s="296" t="s">
        <v>141</v>
      </c>
      <c r="E65" s="296"/>
      <c r="F65" s="296"/>
      <c r="G65" s="225">
        <v>0</v>
      </c>
      <c r="H65" s="303"/>
      <c r="I65" s="184"/>
      <c r="J65" s="184"/>
      <c r="K65" s="195"/>
    </row>
    <row r="66" spans="2:11" x14ac:dyDescent="0.35">
      <c r="B66" s="322"/>
      <c r="C66" s="202"/>
      <c r="D66" s="203"/>
      <c r="E66" s="203"/>
      <c r="F66" s="203"/>
      <c r="G66" s="205"/>
      <c r="H66" s="209"/>
      <c r="J66" s="184"/>
    </row>
    <row r="67" spans="2:11" ht="30" customHeight="1" x14ac:dyDescent="0.35">
      <c r="B67" s="293"/>
      <c r="C67" s="307" t="s">
        <v>167</v>
      </c>
      <c r="D67" s="308"/>
      <c r="E67" s="308"/>
      <c r="F67" s="335"/>
      <c r="G67" s="204"/>
      <c r="H67" s="210"/>
      <c r="J67" s="184"/>
    </row>
    <row r="68" spans="2:11" ht="30" customHeight="1" x14ac:dyDescent="0.35">
      <c r="B68" s="293"/>
      <c r="C68" s="240" t="s">
        <v>269</v>
      </c>
      <c r="D68" s="305" t="s">
        <v>146</v>
      </c>
      <c r="E68" s="305"/>
      <c r="F68" s="305"/>
      <c r="G68" s="225">
        <v>2</v>
      </c>
      <c r="H68" s="303"/>
      <c r="J68" s="184"/>
      <c r="K68" s="184"/>
    </row>
    <row r="69" spans="2:11" ht="30" customHeight="1" x14ac:dyDescent="0.35">
      <c r="B69" s="293"/>
      <c r="C69" s="240" t="s">
        <v>269</v>
      </c>
      <c r="D69" s="305" t="s">
        <v>144</v>
      </c>
      <c r="E69" s="305"/>
      <c r="F69" s="305"/>
      <c r="G69" s="225">
        <v>1</v>
      </c>
      <c r="H69" s="303"/>
      <c r="J69" s="184"/>
      <c r="K69" s="184"/>
    </row>
    <row r="70" spans="2:11" ht="30" customHeight="1" thickBot="1" x14ac:dyDescent="0.4">
      <c r="B70" s="294"/>
      <c r="C70" s="242" t="s">
        <v>269</v>
      </c>
      <c r="D70" s="306" t="s">
        <v>145</v>
      </c>
      <c r="E70" s="306"/>
      <c r="F70" s="306"/>
      <c r="G70" s="230">
        <v>0</v>
      </c>
      <c r="H70" s="304"/>
      <c r="J70" s="184"/>
      <c r="K70" s="184"/>
    </row>
    <row r="71" spans="2:11" ht="30" customHeight="1" thickBot="1" x14ac:dyDescent="0.4">
      <c r="B71" s="199"/>
      <c r="C71" s="197"/>
      <c r="D71" s="198"/>
      <c r="E71" s="198"/>
      <c r="F71" s="198"/>
      <c r="G71" s="185"/>
      <c r="H71" s="200"/>
      <c r="J71" s="184"/>
      <c r="K71" s="184"/>
    </row>
    <row r="72" spans="2:11" ht="29" x14ac:dyDescent="0.35">
      <c r="B72" s="292" t="s">
        <v>188</v>
      </c>
      <c r="C72" s="336" t="s">
        <v>163</v>
      </c>
      <c r="D72" s="336"/>
      <c r="E72" s="336"/>
      <c r="F72" s="336"/>
      <c r="G72" s="224" t="s">
        <v>115</v>
      </c>
      <c r="H72" s="201" t="s">
        <v>120</v>
      </c>
      <c r="J72" s="195"/>
    </row>
    <row r="73" spans="2:11" ht="30" customHeight="1" x14ac:dyDescent="0.35">
      <c r="B73" s="293"/>
      <c r="C73" s="238" t="s">
        <v>269</v>
      </c>
      <c r="D73" s="296" t="s">
        <v>164</v>
      </c>
      <c r="E73" s="296"/>
      <c r="F73" s="296"/>
      <c r="G73" s="225" t="s">
        <v>119</v>
      </c>
      <c r="H73" s="268"/>
    </row>
    <row r="74" spans="2:11" s="181" customFormat="1" ht="30" customHeight="1" thickBot="1" x14ac:dyDescent="0.4">
      <c r="B74" s="294"/>
      <c r="C74" s="194" t="s">
        <v>269</v>
      </c>
      <c r="D74" s="297" t="s">
        <v>168</v>
      </c>
      <c r="E74" s="297"/>
      <c r="F74" s="297"/>
      <c r="G74" s="232" t="s">
        <v>122</v>
      </c>
      <c r="H74" s="281"/>
    </row>
    <row r="75" spans="2:11" s="181" customFormat="1" ht="15" customHeight="1" thickBot="1" x14ac:dyDescent="0.4"/>
    <row r="76" spans="2:11" ht="29" x14ac:dyDescent="0.35">
      <c r="B76" s="292" t="s">
        <v>285</v>
      </c>
      <c r="C76" s="295" t="s">
        <v>294</v>
      </c>
      <c r="D76" s="295"/>
      <c r="E76" s="295"/>
      <c r="F76" s="295"/>
      <c r="G76" s="233" t="s">
        <v>2</v>
      </c>
      <c r="H76" s="272" t="s">
        <v>286</v>
      </c>
    </row>
    <row r="77" spans="2:11" ht="65" customHeight="1" thickBot="1" x14ac:dyDescent="0.4">
      <c r="B77" s="294"/>
      <c r="C77" s="258" t="s">
        <v>269</v>
      </c>
      <c r="D77" s="332" t="s">
        <v>290</v>
      </c>
      <c r="E77" s="332"/>
      <c r="F77" s="333"/>
      <c r="G77" s="234" t="s">
        <v>147</v>
      </c>
      <c r="H77" s="274"/>
    </row>
  </sheetData>
  <mergeCells count="72">
    <mergeCell ref="B6:C6"/>
    <mergeCell ref="D6:H6"/>
    <mergeCell ref="B2:H2"/>
    <mergeCell ref="B4:C4"/>
    <mergeCell ref="D4:H4"/>
    <mergeCell ref="B5:C5"/>
    <mergeCell ref="D5:H5"/>
    <mergeCell ref="B7:C7"/>
    <mergeCell ref="D7:H7"/>
    <mergeCell ref="B10:H10"/>
    <mergeCell ref="B12:B15"/>
    <mergeCell ref="C12:F12"/>
    <mergeCell ref="D13:F13"/>
    <mergeCell ref="D14:F14"/>
    <mergeCell ref="D15:F15"/>
    <mergeCell ref="B17:B23"/>
    <mergeCell ref="C17:F17"/>
    <mergeCell ref="D18:F18"/>
    <mergeCell ref="D19:F19"/>
    <mergeCell ref="D21:F21"/>
    <mergeCell ref="D22:F22"/>
    <mergeCell ref="D23:F23"/>
    <mergeCell ref="B26:H26"/>
    <mergeCell ref="B28:B32"/>
    <mergeCell ref="C28:F28"/>
    <mergeCell ref="H29:H32"/>
    <mergeCell ref="B34:B38"/>
    <mergeCell ref="C34:F34"/>
    <mergeCell ref="D35:F35"/>
    <mergeCell ref="D36:F36"/>
    <mergeCell ref="D37:F37"/>
    <mergeCell ref="D38:F38"/>
    <mergeCell ref="B40:B47"/>
    <mergeCell ref="C40:F40"/>
    <mergeCell ref="D41:F41"/>
    <mergeCell ref="H41:H45"/>
    <mergeCell ref="D42:F42"/>
    <mergeCell ref="D43:F43"/>
    <mergeCell ref="D44:F44"/>
    <mergeCell ref="D45:F45"/>
    <mergeCell ref="D47:F47"/>
    <mergeCell ref="B49:B51"/>
    <mergeCell ref="C49:F49"/>
    <mergeCell ref="D50:F50"/>
    <mergeCell ref="D51:F51"/>
    <mergeCell ref="B53:B60"/>
    <mergeCell ref="C53:F53"/>
    <mergeCell ref="C54:C56"/>
    <mergeCell ref="D54:F56"/>
    <mergeCell ref="B62:B70"/>
    <mergeCell ref="C62:F62"/>
    <mergeCell ref="D63:F63"/>
    <mergeCell ref="H63:H65"/>
    <mergeCell ref="D64:F64"/>
    <mergeCell ref="G54:G56"/>
    <mergeCell ref="H54:H56"/>
    <mergeCell ref="C58:F58"/>
    <mergeCell ref="D59:F59"/>
    <mergeCell ref="D60:F60"/>
    <mergeCell ref="D65:F65"/>
    <mergeCell ref="C67:F67"/>
    <mergeCell ref="D68:F68"/>
    <mergeCell ref="H68:H70"/>
    <mergeCell ref="D69:F69"/>
    <mergeCell ref="D70:F70"/>
    <mergeCell ref="B72:B74"/>
    <mergeCell ref="C72:F72"/>
    <mergeCell ref="D73:F73"/>
    <mergeCell ref="D74:F74"/>
    <mergeCell ref="B76:B77"/>
    <mergeCell ref="C76:F76"/>
    <mergeCell ref="D77:F77"/>
  </mergeCells>
  <pageMargins left="0.7" right="0.7" top="0.75" bottom="0.75" header="0.3" footer="0.3"/>
  <pageSetup orientation="portrait" r:id="rId1"/>
  <headerFooter>
    <oddFooter>&amp;R&amp;P</oddFooter>
  </headerFooter>
  <rowBreaks count="3" manualBreakCount="3">
    <brk id="32" max="16383" man="1"/>
    <brk id="51" max="16383" man="1"/>
    <brk id="74"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773875-9D31-4B78-974B-EDFC82E7F881}">
  <sheetPr codeName="Sheet5">
    <tabColor rgb="FF00B0F0"/>
  </sheetPr>
  <dimension ref="B2:K61"/>
  <sheetViews>
    <sheetView zoomScaleNormal="100" workbookViewId="0">
      <selection activeCell="D8" sqref="D8"/>
    </sheetView>
  </sheetViews>
  <sheetFormatPr defaultColWidth="11.453125" defaultRowHeight="14.5" x14ac:dyDescent="0.35"/>
  <cols>
    <col min="1" max="1" width="3" customWidth="1"/>
    <col min="2" max="2" width="11.81640625" customWidth="1"/>
    <col min="3" max="3" width="2.453125" customWidth="1"/>
    <col min="4" max="4" width="3.81640625" customWidth="1"/>
    <col min="5" max="5" width="3.7265625" customWidth="1"/>
    <col min="6" max="6" width="37.81640625" customWidth="1"/>
    <col min="7" max="7" width="11.453125" style="182"/>
    <col min="8" max="8" width="11.453125" style="183"/>
    <col min="9" max="9" width="2.7265625" customWidth="1"/>
  </cols>
  <sheetData>
    <row r="2" spans="2:8" ht="18.5" x14ac:dyDescent="0.45">
      <c r="B2" s="298" t="s">
        <v>170</v>
      </c>
      <c r="C2" s="298"/>
      <c r="D2" s="298"/>
      <c r="E2" s="298"/>
      <c r="F2" s="298"/>
      <c r="G2" s="298"/>
      <c r="H2" s="298"/>
    </row>
    <row r="4" spans="2:8" x14ac:dyDescent="0.35">
      <c r="B4" s="321" t="s">
        <v>112</v>
      </c>
      <c r="C4" s="321"/>
      <c r="D4" s="301" t="s">
        <v>310</v>
      </c>
      <c r="E4" s="301"/>
      <c r="F4" s="301"/>
      <c r="G4" s="301"/>
      <c r="H4" s="301"/>
    </row>
    <row r="5" spans="2:8" x14ac:dyDescent="0.35">
      <c r="B5" s="321" t="s">
        <v>113</v>
      </c>
      <c r="C5" s="321"/>
      <c r="D5" s="301" t="s">
        <v>314</v>
      </c>
      <c r="E5" s="301"/>
      <c r="F5" s="301"/>
      <c r="G5" s="301"/>
      <c r="H5" s="301"/>
    </row>
    <row r="6" spans="2:8" x14ac:dyDescent="0.35">
      <c r="B6" s="321" t="s">
        <v>114</v>
      </c>
      <c r="C6" s="321"/>
      <c r="D6" s="301" t="s">
        <v>305</v>
      </c>
      <c r="E6" s="301"/>
      <c r="F6" s="301"/>
      <c r="G6" s="301"/>
      <c r="H6" s="301"/>
    </row>
    <row r="7" spans="2:8" x14ac:dyDescent="0.35">
      <c r="B7" s="321" t="s">
        <v>101</v>
      </c>
      <c r="C7" s="321"/>
      <c r="D7" s="301" t="s">
        <v>306</v>
      </c>
      <c r="E7" s="301"/>
      <c r="F7" s="301"/>
      <c r="G7" s="301"/>
      <c r="H7" s="301"/>
    </row>
    <row r="8" spans="2:8" x14ac:dyDescent="0.35">
      <c r="C8" s="188"/>
      <c r="D8" s="188"/>
      <c r="E8" s="188"/>
      <c r="F8" s="188"/>
      <c r="G8" s="188"/>
      <c r="H8" s="188"/>
    </row>
    <row r="9" spans="2:8" x14ac:dyDescent="0.35">
      <c r="C9" s="188"/>
      <c r="D9" s="188"/>
      <c r="E9" s="188"/>
      <c r="F9" s="188"/>
      <c r="G9" s="188"/>
      <c r="H9" s="188"/>
    </row>
    <row r="10" spans="2:8" ht="15.5" x14ac:dyDescent="0.35">
      <c r="B10" s="299" t="s">
        <v>173</v>
      </c>
      <c r="C10" s="299"/>
      <c r="D10" s="299"/>
      <c r="E10" s="299"/>
      <c r="F10" s="299"/>
      <c r="G10" s="299"/>
      <c r="H10" s="299"/>
    </row>
    <row r="12" spans="2:8" ht="60" customHeight="1" x14ac:dyDescent="0.35">
      <c r="B12" s="292" t="s">
        <v>184</v>
      </c>
      <c r="C12" s="295" t="s">
        <v>0</v>
      </c>
      <c r="D12" s="295"/>
      <c r="E12" s="295"/>
      <c r="F12" s="295"/>
      <c r="G12" s="224" t="s">
        <v>115</v>
      </c>
      <c r="H12" s="201" t="s">
        <v>120</v>
      </c>
    </row>
    <row r="13" spans="2:8" x14ac:dyDescent="0.35">
      <c r="B13" s="293"/>
      <c r="C13" s="238" t="s">
        <v>269</v>
      </c>
      <c r="D13" s="245" t="s">
        <v>150</v>
      </c>
      <c r="E13" s="245"/>
      <c r="F13" s="245"/>
      <c r="G13" s="225">
        <v>6</v>
      </c>
      <c r="H13" s="302"/>
    </row>
    <row r="14" spans="2:8" x14ac:dyDescent="0.35">
      <c r="B14" s="293"/>
      <c r="C14" s="243" t="s">
        <v>269</v>
      </c>
      <c r="D14" s="244" t="s">
        <v>151</v>
      </c>
      <c r="E14" s="244"/>
      <c r="F14" s="244"/>
      <c r="G14" s="231">
        <v>4</v>
      </c>
      <c r="H14" s="303"/>
    </row>
    <row r="15" spans="2:8" x14ac:dyDescent="0.35">
      <c r="B15" s="293"/>
      <c r="C15" s="243" t="s">
        <v>269</v>
      </c>
      <c r="D15" s="244" t="s">
        <v>152</v>
      </c>
      <c r="E15" s="244"/>
      <c r="F15" s="244"/>
      <c r="G15" s="231">
        <v>2</v>
      </c>
      <c r="H15" s="303"/>
    </row>
    <row r="16" spans="2:8" ht="15" thickBot="1" x14ac:dyDescent="0.4">
      <c r="B16" s="294"/>
      <c r="C16" s="187" t="s">
        <v>269</v>
      </c>
      <c r="D16" s="206" t="s">
        <v>153</v>
      </c>
      <c r="E16" s="206"/>
      <c r="F16" s="206"/>
      <c r="G16" s="230">
        <v>0</v>
      </c>
      <c r="H16" s="304"/>
    </row>
    <row r="17" spans="2:8" ht="15" thickBot="1" x14ac:dyDescent="0.4"/>
    <row r="18" spans="2:8" ht="29" x14ac:dyDescent="0.35">
      <c r="B18" s="292" t="s">
        <v>274</v>
      </c>
      <c r="C18" s="295" t="s">
        <v>279</v>
      </c>
      <c r="D18" s="295"/>
      <c r="E18" s="295"/>
      <c r="F18" s="295"/>
      <c r="G18" s="224" t="s">
        <v>115</v>
      </c>
      <c r="H18" s="201" t="s">
        <v>120</v>
      </c>
    </row>
    <row r="19" spans="2:8" ht="65.150000000000006" customHeight="1" x14ac:dyDescent="0.35">
      <c r="B19" s="293"/>
      <c r="C19" s="238" t="s">
        <v>269</v>
      </c>
      <c r="D19" s="296" t="s">
        <v>280</v>
      </c>
      <c r="E19" s="296"/>
      <c r="F19" s="296"/>
      <c r="G19" s="235" t="s">
        <v>136</v>
      </c>
      <c r="H19" s="262"/>
    </row>
    <row r="20" spans="2:8" ht="45" customHeight="1" x14ac:dyDescent="0.35">
      <c r="B20" s="293"/>
      <c r="C20" s="243" t="s">
        <v>269</v>
      </c>
      <c r="D20" s="312" t="s">
        <v>281</v>
      </c>
      <c r="E20" s="312"/>
      <c r="F20" s="312"/>
      <c r="G20" s="231" t="s">
        <v>132</v>
      </c>
      <c r="H20" s="262"/>
    </row>
    <row r="21" spans="2:8" ht="45" customHeight="1" x14ac:dyDescent="0.35">
      <c r="B21" s="293"/>
      <c r="C21" s="243" t="s">
        <v>269</v>
      </c>
      <c r="D21" s="312" t="s">
        <v>282</v>
      </c>
      <c r="E21" s="312"/>
      <c r="F21" s="312"/>
      <c r="G21" s="231" t="s">
        <v>132</v>
      </c>
      <c r="H21" s="262"/>
    </row>
    <row r="22" spans="2:8" ht="60" customHeight="1" thickBot="1" x14ac:dyDescent="0.4">
      <c r="B22" s="294"/>
      <c r="C22" s="187" t="s">
        <v>269</v>
      </c>
      <c r="D22" s="297" t="s">
        <v>283</v>
      </c>
      <c r="E22" s="297"/>
      <c r="F22" s="297"/>
      <c r="G22" s="230">
        <v>0</v>
      </c>
      <c r="H22" s="263"/>
    </row>
    <row r="23" spans="2:8" ht="15" thickBot="1" x14ac:dyDescent="0.4"/>
    <row r="24" spans="2:8" ht="29" x14ac:dyDescent="0.35">
      <c r="B24" s="292" t="s">
        <v>183</v>
      </c>
      <c r="C24" s="336" t="s">
        <v>154</v>
      </c>
      <c r="D24" s="336"/>
      <c r="E24" s="336"/>
      <c r="F24" s="336"/>
      <c r="G24" s="224" t="s">
        <v>115</v>
      </c>
      <c r="H24" s="201" t="s">
        <v>120</v>
      </c>
    </row>
    <row r="25" spans="2:8" ht="30" customHeight="1" x14ac:dyDescent="0.35">
      <c r="B25" s="293"/>
      <c r="C25" s="238" t="s">
        <v>269</v>
      </c>
      <c r="D25" s="305" t="s">
        <v>155</v>
      </c>
      <c r="E25" s="305"/>
      <c r="F25" s="305"/>
      <c r="G25" s="225">
        <v>0</v>
      </c>
      <c r="H25" s="302"/>
    </row>
    <row r="26" spans="2:8" ht="30" customHeight="1" x14ac:dyDescent="0.35">
      <c r="B26" s="293"/>
      <c r="C26" s="243" t="s">
        <v>269</v>
      </c>
      <c r="D26" s="338" t="s">
        <v>156</v>
      </c>
      <c r="E26" s="338"/>
      <c r="F26" s="338"/>
      <c r="G26" s="231">
        <v>4</v>
      </c>
      <c r="H26" s="303"/>
    </row>
    <row r="27" spans="2:8" ht="30" customHeight="1" x14ac:dyDescent="0.35">
      <c r="B27" s="293"/>
      <c r="C27" s="243" t="s">
        <v>269</v>
      </c>
      <c r="D27" s="338" t="s">
        <v>157</v>
      </c>
      <c r="E27" s="338"/>
      <c r="F27" s="338"/>
      <c r="G27" s="231">
        <v>8</v>
      </c>
      <c r="H27" s="303"/>
    </row>
    <row r="28" spans="2:8" ht="30" customHeight="1" x14ac:dyDescent="0.35">
      <c r="B28" s="293"/>
      <c r="C28" s="243" t="s">
        <v>269</v>
      </c>
      <c r="D28" s="312" t="s">
        <v>159</v>
      </c>
      <c r="E28" s="312"/>
      <c r="F28" s="312"/>
      <c r="G28" s="231">
        <v>6</v>
      </c>
      <c r="H28" s="303"/>
    </row>
    <row r="29" spans="2:8" ht="30" customHeight="1" x14ac:dyDescent="0.35">
      <c r="B29" s="293"/>
      <c r="C29" s="185" t="s">
        <v>269</v>
      </c>
      <c r="D29" s="329" t="s">
        <v>158</v>
      </c>
      <c r="E29" s="329"/>
      <c r="F29" s="329"/>
      <c r="G29" s="231">
        <v>2</v>
      </c>
      <c r="H29" s="337"/>
    </row>
    <row r="30" spans="2:8" ht="15" customHeight="1" x14ac:dyDescent="0.35">
      <c r="B30" s="293"/>
      <c r="C30" s="203"/>
      <c r="D30" s="208"/>
      <c r="E30" s="208"/>
      <c r="F30" s="208"/>
      <c r="G30" s="205"/>
      <c r="H30" s="211"/>
    </row>
    <row r="31" spans="2:8" ht="30" customHeight="1" thickBot="1" x14ac:dyDescent="0.4">
      <c r="B31" s="294"/>
      <c r="C31" s="187" t="s">
        <v>269</v>
      </c>
      <c r="D31" s="319" t="s">
        <v>166</v>
      </c>
      <c r="E31" s="319"/>
      <c r="F31" s="319"/>
      <c r="G31" s="230">
        <v>2</v>
      </c>
      <c r="H31" s="263"/>
    </row>
    <row r="32" spans="2:8" ht="15" thickBot="1" x14ac:dyDescent="0.4"/>
    <row r="33" spans="2:11" ht="45" customHeight="1" x14ac:dyDescent="0.35">
      <c r="B33" s="292" t="s">
        <v>182</v>
      </c>
      <c r="C33" s="334" t="s">
        <v>162</v>
      </c>
      <c r="D33" s="339"/>
      <c r="E33" s="339"/>
      <c r="F33" s="323"/>
      <c r="G33" s="224" t="s">
        <v>115</v>
      </c>
      <c r="H33" s="201" t="s">
        <v>120</v>
      </c>
    </row>
    <row r="34" spans="2:11" ht="30" customHeight="1" x14ac:dyDescent="0.35">
      <c r="B34" s="293"/>
      <c r="C34" s="238" t="s">
        <v>269</v>
      </c>
      <c r="D34" s="305" t="s">
        <v>176</v>
      </c>
      <c r="E34" s="305"/>
      <c r="F34" s="305"/>
      <c r="G34" s="225" t="s">
        <v>161</v>
      </c>
      <c r="H34" s="266"/>
    </row>
    <row r="35" spans="2:11" ht="30" customHeight="1" thickBot="1" x14ac:dyDescent="0.4">
      <c r="B35" s="294"/>
      <c r="C35" s="236" t="s">
        <v>269</v>
      </c>
      <c r="D35" s="306" t="s">
        <v>160</v>
      </c>
      <c r="E35" s="306"/>
      <c r="F35" s="306"/>
      <c r="G35" s="230" t="s">
        <v>122</v>
      </c>
      <c r="H35" s="267"/>
    </row>
    <row r="36" spans="2:11" ht="15" thickBot="1" x14ac:dyDescent="0.4"/>
    <row r="37" spans="2:11" ht="29" customHeight="1" x14ac:dyDescent="0.35">
      <c r="B37" s="292" t="s">
        <v>284</v>
      </c>
      <c r="C37" s="309" t="s">
        <v>292</v>
      </c>
      <c r="D37" s="295"/>
      <c r="E37" s="295"/>
      <c r="F37" s="295"/>
      <c r="G37" s="224" t="s">
        <v>16</v>
      </c>
      <c r="H37" s="272" t="s">
        <v>286</v>
      </c>
    </row>
    <row r="38" spans="2:11" s="181" customFormat="1" ht="15" customHeight="1" x14ac:dyDescent="0.35">
      <c r="B38" s="293"/>
      <c r="C38" s="316" t="s">
        <v>269</v>
      </c>
      <c r="D38" s="327" t="s">
        <v>298</v>
      </c>
      <c r="E38" s="327"/>
      <c r="F38" s="328"/>
      <c r="G38" s="324" t="s">
        <v>224</v>
      </c>
      <c r="H38" s="313"/>
    </row>
    <row r="39" spans="2:11" s="181" customFormat="1" ht="15" customHeight="1" x14ac:dyDescent="0.35">
      <c r="B39" s="293"/>
      <c r="C39" s="317"/>
      <c r="D39" s="329"/>
      <c r="E39" s="329"/>
      <c r="F39" s="330"/>
      <c r="G39" s="325"/>
      <c r="H39" s="314"/>
      <c r="K39" s="275"/>
    </row>
    <row r="40" spans="2:11" s="181" customFormat="1" ht="15" customHeight="1" thickBot="1" x14ac:dyDescent="0.4">
      <c r="B40" s="293"/>
      <c r="C40" s="318"/>
      <c r="D40" s="312"/>
      <c r="E40" s="312"/>
      <c r="F40" s="331"/>
      <c r="G40" s="326"/>
      <c r="H40" s="315"/>
      <c r="K40" s="275"/>
    </row>
    <row r="41" spans="2:11" s="181" customFormat="1" ht="15" customHeight="1" x14ac:dyDescent="0.35">
      <c r="B41" s="293"/>
      <c r="C41" s="202"/>
      <c r="D41" s="203"/>
      <c r="E41" s="203"/>
      <c r="F41" s="203"/>
      <c r="G41" s="260"/>
      <c r="H41" s="261"/>
      <c r="K41" s="275"/>
    </row>
    <row r="42" spans="2:11" s="181" customFormat="1" ht="30" customHeight="1" x14ac:dyDescent="0.35">
      <c r="B42" s="293"/>
      <c r="C42" s="310" t="s">
        <v>276</v>
      </c>
      <c r="D42" s="311"/>
      <c r="E42" s="311"/>
      <c r="F42" s="311"/>
      <c r="G42" s="277" t="s">
        <v>180</v>
      </c>
      <c r="H42" s="221" t="s">
        <v>120</v>
      </c>
    </row>
    <row r="43" spans="2:11" s="181" customFormat="1" ht="50.25" customHeight="1" x14ac:dyDescent="0.35">
      <c r="B43" s="293"/>
      <c r="C43" s="237" t="s">
        <v>269</v>
      </c>
      <c r="D43" s="312" t="s">
        <v>288</v>
      </c>
      <c r="E43" s="312"/>
      <c r="F43" s="312"/>
      <c r="G43" s="259" t="s">
        <v>287</v>
      </c>
      <c r="H43" s="278"/>
    </row>
    <row r="44" spans="2:11" s="181" customFormat="1" ht="45" customHeight="1" thickBot="1" x14ac:dyDescent="0.4">
      <c r="B44" s="294"/>
      <c r="C44" s="258" t="s">
        <v>269</v>
      </c>
      <c r="D44" s="297" t="s">
        <v>289</v>
      </c>
      <c r="E44" s="297"/>
      <c r="F44" s="297"/>
      <c r="G44" s="232">
        <v>0</v>
      </c>
      <c r="H44" s="265"/>
    </row>
    <row r="45" spans="2:11" ht="15" thickBot="1" x14ac:dyDescent="0.4"/>
    <row r="46" spans="2:11" ht="32.15" customHeight="1" x14ac:dyDescent="0.35">
      <c r="B46" s="292" t="s">
        <v>187</v>
      </c>
      <c r="C46" s="323" t="s">
        <v>1</v>
      </c>
      <c r="D46" s="295"/>
      <c r="E46" s="295"/>
      <c r="F46" s="334"/>
      <c r="G46" s="224" t="s">
        <v>115</v>
      </c>
      <c r="H46" s="201" t="s">
        <v>120</v>
      </c>
      <c r="I46" s="184"/>
      <c r="J46" s="184"/>
    </row>
    <row r="47" spans="2:11" ht="45" customHeight="1" x14ac:dyDescent="0.35">
      <c r="B47" s="293"/>
      <c r="C47" s="240" t="s">
        <v>269</v>
      </c>
      <c r="D47" s="296" t="s">
        <v>143</v>
      </c>
      <c r="E47" s="296"/>
      <c r="F47" s="300"/>
      <c r="G47" s="225">
        <v>3</v>
      </c>
      <c r="H47" s="302"/>
      <c r="I47" s="184"/>
      <c r="J47" s="184"/>
      <c r="K47" s="184"/>
    </row>
    <row r="48" spans="2:11" ht="45" customHeight="1" x14ac:dyDescent="0.35">
      <c r="B48" s="293"/>
      <c r="C48" s="240" t="s">
        <v>269</v>
      </c>
      <c r="D48" s="296" t="s">
        <v>142</v>
      </c>
      <c r="E48" s="296"/>
      <c r="F48" s="296"/>
      <c r="G48" s="225" t="s">
        <v>119</v>
      </c>
      <c r="H48" s="303"/>
      <c r="I48" s="184"/>
      <c r="J48" s="184"/>
      <c r="K48" s="195"/>
    </row>
    <row r="49" spans="2:11" ht="45" customHeight="1" x14ac:dyDescent="0.35">
      <c r="B49" s="293"/>
      <c r="C49" s="240" t="s">
        <v>269</v>
      </c>
      <c r="D49" s="296" t="s">
        <v>141</v>
      </c>
      <c r="E49" s="296"/>
      <c r="F49" s="296"/>
      <c r="G49" s="225">
        <v>0</v>
      </c>
      <c r="H49" s="303"/>
      <c r="I49" s="184"/>
      <c r="J49" s="184"/>
      <c r="K49" s="195"/>
    </row>
    <row r="50" spans="2:11" x14ac:dyDescent="0.35">
      <c r="B50" s="322"/>
      <c r="C50" s="202"/>
      <c r="D50" s="203"/>
      <c r="E50" s="203"/>
      <c r="F50" s="203"/>
      <c r="G50" s="205"/>
      <c r="H50" s="209"/>
      <c r="J50" s="184"/>
    </row>
    <row r="51" spans="2:11" ht="30" customHeight="1" x14ac:dyDescent="0.35">
      <c r="B51" s="293"/>
      <c r="C51" s="307" t="s">
        <v>167</v>
      </c>
      <c r="D51" s="308"/>
      <c r="E51" s="308"/>
      <c r="F51" s="335"/>
      <c r="G51" s="204"/>
      <c r="H51" s="210"/>
      <c r="J51" s="184"/>
    </row>
    <row r="52" spans="2:11" ht="30" customHeight="1" x14ac:dyDescent="0.35">
      <c r="B52" s="293"/>
      <c r="C52" s="240" t="s">
        <v>269</v>
      </c>
      <c r="D52" s="305" t="s">
        <v>146</v>
      </c>
      <c r="E52" s="305"/>
      <c r="F52" s="305"/>
      <c r="G52" s="225">
        <v>2</v>
      </c>
      <c r="H52" s="303"/>
      <c r="J52" s="184"/>
      <c r="K52" s="184"/>
    </row>
    <row r="53" spans="2:11" ht="30" customHeight="1" x14ac:dyDescent="0.35">
      <c r="B53" s="293"/>
      <c r="C53" s="240" t="s">
        <v>269</v>
      </c>
      <c r="D53" s="305" t="s">
        <v>144</v>
      </c>
      <c r="E53" s="305"/>
      <c r="F53" s="305"/>
      <c r="G53" s="225">
        <v>1</v>
      </c>
      <c r="H53" s="303"/>
      <c r="J53" s="184"/>
      <c r="K53" s="184"/>
    </row>
    <row r="54" spans="2:11" ht="30" customHeight="1" thickBot="1" x14ac:dyDescent="0.4">
      <c r="B54" s="294"/>
      <c r="C54" s="242" t="s">
        <v>269</v>
      </c>
      <c r="D54" s="306" t="s">
        <v>145</v>
      </c>
      <c r="E54" s="306"/>
      <c r="F54" s="306"/>
      <c r="G54" s="230">
        <v>0</v>
      </c>
      <c r="H54" s="304"/>
      <c r="J54" s="184"/>
      <c r="K54" s="184"/>
    </row>
    <row r="55" spans="2:11" ht="30" customHeight="1" thickBot="1" x14ac:dyDescent="0.4">
      <c r="B55" s="199"/>
      <c r="C55" s="197"/>
      <c r="D55" s="198"/>
      <c r="E55" s="198"/>
      <c r="F55" s="198"/>
      <c r="G55" s="185"/>
      <c r="H55" s="200"/>
      <c r="J55" s="184"/>
      <c r="K55" s="184"/>
    </row>
    <row r="56" spans="2:11" ht="29" x14ac:dyDescent="0.35">
      <c r="B56" s="292" t="s">
        <v>188</v>
      </c>
      <c r="C56" s="336" t="s">
        <v>163</v>
      </c>
      <c r="D56" s="336"/>
      <c r="E56" s="336"/>
      <c r="F56" s="336"/>
      <c r="G56" s="224" t="s">
        <v>115</v>
      </c>
      <c r="H56" s="201" t="s">
        <v>120</v>
      </c>
      <c r="J56" s="195"/>
    </row>
    <row r="57" spans="2:11" ht="30" customHeight="1" x14ac:dyDescent="0.35">
      <c r="B57" s="293"/>
      <c r="C57" s="238" t="s">
        <v>269</v>
      </c>
      <c r="D57" s="296" t="s">
        <v>164</v>
      </c>
      <c r="E57" s="296"/>
      <c r="F57" s="296"/>
      <c r="G57" s="225" t="s">
        <v>119</v>
      </c>
      <c r="H57" s="268"/>
    </row>
    <row r="58" spans="2:11" s="181" customFormat="1" ht="30" customHeight="1" thickBot="1" x14ac:dyDescent="0.4">
      <c r="B58" s="294"/>
      <c r="C58" s="194" t="s">
        <v>269</v>
      </c>
      <c r="D58" s="297" t="s">
        <v>168</v>
      </c>
      <c r="E58" s="297"/>
      <c r="F58" s="297"/>
      <c r="G58" s="232" t="s">
        <v>122</v>
      </c>
      <c r="H58" s="271"/>
    </row>
    <row r="59" spans="2:11" s="181" customFormat="1" ht="15" customHeight="1" thickBot="1" x14ac:dyDescent="0.4"/>
    <row r="60" spans="2:11" ht="29" x14ac:dyDescent="0.35">
      <c r="B60" s="292" t="s">
        <v>285</v>
      </c>
      <c r="C60" s="295" t="s">
        <v>293</v>
      </c>
      <c r="D60" s="295"/>
      <c r="E60" s="295"/>
      <c r="F60" s="295"/>
      <c r="G60" s="233" t="s">
        <v>2</v>
      </c>
      <c r="H60" s="272" t="s">
        <v>286</v>
      </c>
    </row>
    <row r="61" spans="2:11" ht="46" customHeight="1" thickBot="1" x14ac:dyDescent="0.4">
      <c r="B61" s="294"/>
      <c r="C61" s="258" t="s">
        <v>269</v>
      </c>
      <c r="D61" s="332" t="s">
        <v>290</v>
      </c>
      <c r="E61" s="332"/>
      <c r="F61" s="333"/>
      <c r="G61" s="234" t="s">
        <v>147</v>
      </c>
      <c r="H61" s="274"/>
    </row>
  </sheetData>
  <mergeCells count="59">
    <mergeCell ref="C51:F51"/>
    <mergeCell ref="D52:F52"/>
    <mergeCell ref="H52:H54"/>
    <mergeCell ref="D53:F53"/>
    <mergeCell ref="B60:B61"/>
    <mergeCell ref="C60:F60"/>
    <mergeCell ref="D61:F61"/>
    <mergeCell ref="B46:B54"/>
    <mergeCell ref="C46:F46"/>
    <mergeCell ref="D47:F47"/>
    <mergeCell ref="D54:F54"/>
    <mergeCell ref="B56:B58"/>
    <mergeCell ref="C56:F56"/>
    <mergeCell ref="D57:F57"/>
    <mergeCell ref="D58:F58"/>
    <mergeCell ref="G38:G40"/>
    <mergeCell ref="H38:H40"/>
    <mergeCell ref="C42:F42"/>
    <mergeCell ref="H47:H49"/>
    <mergeCell ref="D48:F48"/>
    <mergeCell ref="D49:F49"/>
    <mergeCell ref="D43:F43"/>
    <mergeCell ref="D44:F44"/>
    <mergeCell ref="B33:B35"/>
    <mergeCell ref="C33:F33"/>
    <mergeCell ref="D34:F34"/>
    <mergeCell ref="D35:F35"/>
    <mergeCell ref="C37:F37"/>
    <mergeCell ref="B37:B44"/>
    <mergeCell ref="C38:C40"/>
    <mergeCell ref="D38:F40"/>
    <mergeCell ref="B24:B31"/>
    <mergeCell ref="C24:F24"/>
    <mergeCell ref="D25:F25"/>
    <mergeCell ref="H25:H29"/>
    <mergeCell ref="D26:F26"/>
    <mergeCell ref="D27:F27"/>
    <mergeCell ref="D28:F28"/>
    <mergeCell ref="D29:F29"/>
    <mergeCell ref="D31:F31"/>
    <mergeCell ref="B18:B22"/>
    <mergeCell ref="C18:F18"/>
    <mergeCell ref="D19:F19"/>
    <mergeCell ref="D20:F20"/>
    <mergeCell ref="D21:F21"/>
    <mergeCell ref="D22:F22"/>
    <mergeCell ref="B7:C7"/>
    <mergeCell ref="D7:H7"/>
    <mergeCell ref="B10:H10"/>
    <mergeCell ref="B12:B16"/>
    <mergeCell ref="C12:F12"/>
    <mergeCell ref="H13:H16"/>
    <mergeCell ref="B6:C6"/>
    <mergeCell ref="D6:H6"/>
    <mergeCell ref="B2:H2"/>
    <mergeCell ref="B4:C4"/>
    <mergeCell ref="D4:H4"/>
    <mergeCell ref="B5:C5"/>
    <mergeCell ref="D5:H5"/>
  </mergeCells>
  <pageMargins left="0.7" right="0.7" top="0.75" bottom="0.75" header="0.3" footer="0.3"/>
  <pageSetup orientation="portrait" r:id="rId1"/>
  <headerFooter>
    <oddFooter>&amp;R&amp;P</oddFooter>
  </headerFooter>
  <rowBreaks count="3" manualBreakCount="3">
    <brk id="16" max="16383" man="1"/>
    <brk id="35" max="16383" man="1"/>
    <brk id="58"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theme="9" tint="0.39997558519241921"/>
  </sheetPr>
  <dimension ref="B2:K75"/>
  <sheetViews>
    <sheetView zoomScaleNormal="100" workbookViewId="0">
      <selection activeCell="D8" sqref="D8"/>
    </sheetView>
  </sheetViews>
  <sheetFormatPr defaultColWidth="11.453125" defaultRowHeight="14.5" x14ac:dyDescent="0.35"/>
  <cols>
    <col min="1" max="1" width="3" customWidth="1"/>
    <col min="2" max="2" width="11.81640625" customWidth="1"/>
    <col min="3" max="3" width="2.453125" customWidth="1"/>
    <col min="4" max="4" width="3.81640625" customWidth="1"/>
    <col min="5" max="5" width="3.7265625" customWidth="1"/>
    <col min="6" max="6" width="41" customWidth="1"/>
    <col min="7" max="7" width="11.453125" style="182"/>
    <col min="8" max="8" width="11.453125" style="183"/>
    <col min="9" max="9" width="2.7265625" customWidth="1"/>
  </cols>
  <sheetData>
    <row r="2" spans="2:8" ht="18.5" x14ac:dyDescent="0.45">
      <c r="B2" s="298" t="s">
        <v>171</v>
      </c>
      <c r="C2" s="298"/>
      <c r="D2" s="298"/>
      <c r="E2" s="298"/>
      <c r="F2" s="298"/>
      <c r="G2" s="298"/>
      <c r="H2" s="298"/>
    </row>
    <row r="4" spans="2:8" x14ac:dyDescent="0.35">
      <c r="B4" s="321" t="s">
        <v>112</v>
      </c>
      <c r="C4" s="321"/>
      <c r="D4" s="301" t="s">
        <v>307</v>
      </c>
      <c r="E4" s="301"/>
      <c r="F4" s="301"/>
      <c r="G4" s="301"/>
      <c r="H4" s="301"/>
    </row>
    <row r="5" spans="2:8" x14ac:dyDescent="0.35">
      <c r="B5" s="321" t="s">
        <v>113</v>
      </c>
      <c r="C5" s="321"/>
      <c r="D5" s="301" t="s">
        <v>308</v>
      </c>
      <c r="E5" s="301"/>
      <c r="F5" s="301"/>
      <c r="G5" s="301"/>
      <c r="H5" s="301"/>
    </row>
    <row r="6" spans="2:8" x14ac:dyDescent="0.35">
      <c r="B6" s="321" t="s">
        <v>114</v>
      </c>
      <c r="C6" s="321"/>
      <c r="D6" s="301" t="s">
        <v>309</v>
      </c>
      <c r="E6" s="301"/>
      <c r="F6" s="301"/>
      <c r="G6" s="301"/>
      <c r="H6" s="301"/>
    </row>
    <row r="7" spans="2:8" x14ac:dyDescent="0.35">
      <c r="B7" s="321" t="s">
        <v>101</v>
      </c>
      <c r="C7" s="321"/>
      <c r="D7" s="301" t="s">
        <v>306</v>
      </c>
      <c r="E7" s="301"/>
      <c r="F7" s="301"/>
      <c r="G7" s="301"/>
      <c r="H7" s="301"/>
    </row>
    <row r="8" spans="2:8" x14ac:dyDescent="0.35">
      <c r="C8" s="188"/>
      <c r="D8" s="188"/>
      <c r="E8" s="188"/>
      <c r="F8" s="188"/>
      <c r="G8" s="188"/>
      <c r="H8" s="188"/>
    </row>
    <row r="9" spans="2:8" x14ac:dyDescent="0.35">
      <c r="C9" s="188"/>
      <c r="D9" s="188"/>
      <c r="E9" s="188"/>
      <c r="F9" s="188"/>
      <c r="G9" s="188"/>
      <c r="H9" s="188"/>
    </row>
    <row r="10" spans="2:8" ht="15.5" x14ac:dyDescent="0.35">
      <c r="B10" s="299" t="s">
        <v>174</v>
      </c>
      <c r="C10" s="299"/>
      <c r="D10" s="299"/>
      <c r="E10" s="299"/>
      <c r="F10" s="299"/>
      <c r="G10" s="299"/>
      <c r="H10" s="299"/>
    </row>
    <row r="11" spans="2:8" ht="15" thickBot="1" x14ac:dyDescent="0.4">
      <c r="B11" s="184"/>
      <c r="C11" s="184"/>
      <c r="D11" s="184"/>
      <c r="E11" s="184"/>
      <c r="F11" s="184"/>
      <c r="G11" s="185"/>
      <c r="H11" s="189"/>
    </row>
    <row r="12" spans="2:8" ht="58" customHeight="1" x14ac:dyDescent="0.35">
      <c r="B12" s="292" t="s">
        <v>185</v>
      </c>
      <c r="C12" s="295" t="s">
        <v>291</v>
      </c>
      <c r="D12" s="295"/>
      <c r="E12" s="295"/>
      <c r="F12" s="295"/>
      <c r="G12" s="224" t="s">
        <v>115</v>
      </c>
      <c r="H12" s="272" t="s">
        <v>286</v>
      </c>
    </row>
    <row r="13" spans="2:8" ht="29.15" customHeight="1" x14ac:dyDescent="0.35">
      <c r="B13" s="293"/>
      <c r="C13" s="227" t="s">
        <v>269</v>
      </c>
      <c r="D13" s="296" t="s">
        <v>116</v>
      </c>
      <c r="E13" s="296"/>
      <c r="F13" s="300"/>
      <c r="G13" s="225" t="s">
        <v>119</v>
      </c>
      <c r="H13" s="273"/>
    </row>
    <row r="14" spans="2:8" ht="30" customHeight="1" x14ac:dyDescent="0.35">
      <c r="B14" s="293"/>
      <c r="C14" s="227" t="s">
        <v>269</v>
      </c>
      <c r="D14" s="296" t="s">
        <v>117</v>
      </c>
      <c r="E14" s="296"/>
      <c r="F14" s="300"/>
      <c r="G14" s="225" t="s">
        <v>119</v>
      </c>
      <c r="H14" s="273"/>
    </row>
    <row r="15" spans="2:8" ht="30" customHeight="1" thickBot="1" x14ac:dyDescent="0.4">
      <c r="B15" s="294"/>
      <c r="C15" s="228" t="s">
        <v>269</v>
      </c>
      <c r="D15" s="297" t="s">
        <v>118</v>
      </c>
      <c r="E15" s="297"/>
      <c r="F15" s="297"/>
      <c r="G15" s="226" t="s">
        <v>119</v>
      </c>
      <c r="H15" s="274"/>
    </row>
    <row r="16" spans="2:8" ht="15" thickBot="1" x14ac:dyDescent="0.4">
      <c r="B16" s="184"/>
      <c r="C16" s="184"/>
      <c r="D16" s="184"/>
      <c r="E16" s="184"/>
      <c r="F16" s="184"/>
      <c r="G16" s="185"/>
      <c r="H16" s="189"/>
    </row>
    <row r="17" spans="2:8" ht="29" x14ac:dyDescent="0.35">
      <c r="B17" s="292" t="s">
        <v>186</v>
      </c>
      <c r="C17" s="295" t="s">
        <v>121</v>
      </c>
      <c r="D17" s="295"/>
      <c r="E17" s="295"/>
      <c r="F17" s="295"/>
      <c r="G17" s="224" t="s">
        <v>115</v>
      </c>
      <c r="H17" s="201" t="s">
        <v>120</v>
      </c>
    </row>
    <row r="18" spans="2:8" ht="30" customHeight="1" x14ac:dyDescent="0.35">
      <c r="B18" s="293"/>
      <c r="C18" s="238" t="s">
        <v>269</v>
      </c>
      <c r="D18" s="296" t="s">
        <v>125</v>
      </c>
      <c r="E18" s="296"/>
      <c r="F18" s="296"/>
      <c r="G18" s="225" t="s">
        <v>122</v>
      </c>
      <c r="H18" s="262"/>
    </row>
    <row r="19" spans="2:8" ht="30" customHeight="1" x14ac:dyDescent="0.35">
      <c r="B19" s="293"/>
      <c r="C19" s="185" t="s">
        <v>269</v>
      </c>
      <c r="D19" s="329" t="s">
        <v>126</v>
      </c>
      <c r="E19" s="329"/>
      <c r="F19" s="329"/>
      <c r="G19" s="229" t="s">
        <v>122</v>
      </c>
      <c r="H19" s="262"/>
    </row>
    <row r="20" spans="2:8" x14ac:dyDescent="0.35">
      <c r="B20" s="293"/>
      <c r="C20" s="190"/>
      <c r="D20" s="207"/>
      <c r="E20" s="207"/>
      <c r="F20" s="207"/>
      <c r="G20" s="191"/>
      <c r="H20" s="192"/>
    </row>
    <row r="21" spans="2:8" ht="30" customHeight="1" x14ac:dyDescent="0.35">
      <c r="B21" s="293"/>
      <c r="C21" s="243" t="s">
        <v>269</v>
      </c>
      <c r="D21" s="312" t="s">
        <v>127</v>
      </c>
      <c r="E21" s="312"/>
      <c r="F21" s="312"/>
      <c r="G21" s="231" t="s">
        <v>122</v>
      </c>
      <c r="H21" s="262"/>
    </row>
    <row r="22" spans="2:8" ht="30" customHeight="1" x14ac:dyDescent="0.35">
      <c r="B22" s="293"/>
      <c r="C22" s="243" t="s">
        <v>269</v>
      </c>
      <c r="D22" s="312" t="s">
        <v>165</v>
      </c>
      <c r="E22" s="312"/>
      <c r="F22" s="312"/>
      <c r="G22" s="231" t="s">
        <v>124</v>
      </c>
      <c r="H22" s="262"/>
    </row>
    <row r="23" spans="2:8" ht="30" customHeight="1" thickBot="1" x14ac:dyDescent="0.4">
      <c r="B23" s="294"/>
      <c r="C23" s="187" t="s">
        <v>269</v>
      </c>
      <c r="D23" s="297" t="s">
        <v>123</v>
      </c>
      <c r="E23" s="297"/>
      <c r="F23" s="297"/>
      <c r="G23" s="230" t="s">
        <v>124</v>
      </c>
      <c r="H23" s="263"/>
    </row>
    <row r="26" spans="2:8" ht="15.5" x14ac:dyDescent="0.35">
      <c r="B26" s="299" t="s">
        <v>172</v>
      </c>
      <c r="C26" s="299"/>
      <c r="D26" s="299"/>
      <c r="E26" s="299"/>
      <c r="F26" s="299"/>
      <c r="G26" s="299"/>
      <c r="H26" s="299"/>
    </row>
    <row r="27" spans="2:8" ht="15" thickBot="1" x14ac:dyDescent="0.4"/>
    <row r="28" spans="2:8" ht="60" customHeight="1" x14ac:dyDescent="0.35">
      <c r="B28" s="292" t="s">
        <v>184</v>
      </c>
      <c r="C28" s="295" t="s">
        <v>179</v>
      </c>
      <c r="D28" s="295"/>
      <c r="E28" s="295"/>
      <c r="F28" s="295"/>
      <c r="G28" s="224" t="s">
        <v>16</v>
      </c>
      <c r="H28" s="201" t="s">
        <v>120</v>
      </c>
    </row>
    <row r="29" spans="2:8" x14ac:dyDescent="0.35">
      <c r="B29" s="293"/>
      <c r="C29" s="238" t="s">
        <v>269</v>
      </c>
      <c r="D29" s="245" t="s">
        <v>150</v>
      </c>
      <c r="E29" s="245"/>
      <c r="F29" s="245"/>
      <c r="G29" s="225">
        <v>6</v>
      </c>
      <c r="H29" s="302"/>
    </row>
    <row r="30" spans="2:8" x14ac:dyDescent="0.35">
      <c r="B30" s="293"/>
      <c r="C30" s="243" t="s">
        <v>269</v>
      </c>
      <c r="D30" s="244" t="s">
        <v>151</v>
      </c>
      <c r="E30" s="244"/>
      <c r="F30" s="244"/>
      <c r="G30" s="231">
        <v>4</v>
      </c>
      <c r="H30" s="303"/>
    </row>
    <row r="31" spans="2:8" x14ac:dyDescent="0.35">
      <c r="B31" s="293"/>
      <c r="C31" s="243" t="s">
        <v>269</v>
      </c>
      <c r="D31" s="244" t="s">
        <v>152</v>
      </c>
      <c r="E31" s="244"/>
      <c r="F31" s="244"/>
      <c r="G31" s="231">
        <v>2</v>
      </c>
      <c r="H31" s="303"/>
    </row>
    <row r="32" spans="2:8" ht="15" thickBot="1" x14ac:dyDescent="0.4">
      <c r="B32" s="294"/>
      <c r="C32" s="187" t="s">
        <v>269</v>
      </c>
      <c r="D32" s="206" t="s">
        <v>153</v>
      </c>
      <c r="E32" s="206"/>
      <c r="F32" s="206"/>
      <c r="G32" s="230">
        <v>0</v>
      </c>
      <c r="H32" s="304"/>
    </row>
    <row r="33" spans="2:11" ht="15" thickBot="1" x14ac:dyDescent="0.4"/>
    <row r="34" spans="2:11" ht="29" x14ac:dyDescent="0.35">
      <c r="B34" s="292" t="s">
        <v>183</v>
      </c>
      <c r="C34" s="336" t="s">
        <v>154</v>
      </c>
      <c r="D34" s="336"/>
      <c r="E34" s="336"/>
      <c r="F34" s="336"/>
      <c r="G34" s="224" t="s">
        <v>16</v>
      </c>
      <c r="H34" s="201" t="s">
        <v>120</v>
      </c>
    </row>
    <row r="35" spans="2:11" ht="15" customHeight="1" x14ac:dyDescent="0.35">
      <c r="B35" s="293"/>
      <c r="C35" s="238" t="s">
        <v>269</v>
      </c>
      <c r="D35" s="305" t="s">
        <v>155</v>
      </c>
      <c r="E35" s="305"/>
      <c r="F35" s="305"/>
      <c r="G35" s="225">
        <v>0</v>
      </c>
      <c r="H35" s="302"/>
    </row>
    <row r="36" spans="2:11" ht="15" customHeight="1" x14ac:dyDescent="0.35">
      <c r="B36" s="293"/>
      <c r="C36" s="243" t="s">
        <v>269</v>
      </c>
      <c r="D36" s="338" t="s">
        <v>156</v>
      </c>
      <c r="E36" s="338"/>
      <c r="F36" s="338"/>
      <c r="G36" s="231">
        <v>2</v>
      </c>
      <c r="H36" s="303"/>
    </row>
    <row r="37" spans="2:11" ht="15" customHeight="1" x14ac:dyDescent="0.35">
      <c r="B37" s="293"/>
      <c r="C37" s="243" t="s">
        <v>269</v>
      </c>
      <c r="D37" s="338" t="s">
        <v>157</v>
      </c>
      <c r="E37" s="338"/>
      <c r="F37" s="338"/>
      <c r="G37" s="231">
        <v>4</v>
      </c>
      <c r="H37" s="303"/>
    </row>
    <row r="38" spans="2:11" ht="30" customHeight="1" x14ac:dyDescent="0.35">
      <c r="B38" s="293"/>
      <c r="C38" s="243" t="s">
        <v>269</v>
      </c>
      <c r="D38" s="312" t="s">
        <v>159</v>
      </c>
      <c r="E38" s="312"/>
      <c r="F38" s="312"/>
      <c r="G38" s="231">
        <v>8</v>
      </c>
      <c r="H38" s="303"/>
    </row>
    <row r="39" spans="2:11" ht="30" customHeight="1" thickBot="1" x14ac:dyDescent="0.4">
      <c r="B39" s="294"/>
      <c r="C39" s="187" t="s">
        <v>269</v>
      </c>
      <c r="D39" s="297" t="s">
        <v>158</v>
      </c>
      <c r="E39" s="297"/>
      <c r="F39" s="297"/>
      <c r="G39" s="230">
        <v>10</v>
      </c>
      <c r="H39" s="304"/>
    </row>
    <row r="40" spans="2:11" ht="15" thickBot="1" x14ac:dyDescent="0.4"/>
    <row r="41" spans="2:11" ht="29" x14ac:dyDescent="0.35">
      <c r="B41" s="292" t="s">
        <v>182</v>
      </c>
      <c r="C41" s="334" t="s">
        <v>162</v>
      </c>
      <c r="D41" s="339"/>
      <c r="E41" s="339"/>
      <c r="F41" s="323"/>
      <c r="G41" s="224" t="s">
        <v>115</v>
      </c>
      <c r="H41" s="201" t="s">
        <v>120</v>
      </c>
    </row>
    <row r="42" spans="2:11" ht="30" customHeight="1" x14ac:dyDescent="0.35">
      <c r="B42" s="293"/>
      <c r="C42" s="238" t="s">
        <v>269</v>
      </c>
      <c r="D42" s="305" t="s">
        <v>176</v>
      </c>
      <c r="E42" s="305"/>
      <c r="F42" s="305"/>
      <c r="G42" s="225" t="s">
        <v>161</v>
      </c>
      <c r="H42" s="266"/>
    </row>
    <row r="43" spans="2:11" ht="30" customHeight="1" thickBot="1" x14ac:dyDescent="0.4">
      <c r="B43" s="294"/>
      <c r="C43" s="187" t="s">
        <v>269</v>
      </c>
      <c r="D43" s="306" t="s">
        <v>299</v>
      </c>
      <c r="E43" s="306"/>
      <c r="F43" s="306"/>
      <c r="G43" s="230" t="s">
        <v>122</v>
      </c>
      <c r="H43" s="267"/>
    </row>
    <row r="44" spans="2:11" ht="15" thickBot="1" x14ac:dyDescent="0.4"/>
    <row r="45" spans="2:11" ht="29" customHeight="1" x14ac:dyDescent="0.35">
      <c r="B45" s="292" t="s">
        <v>284</v>
      </c>
      <c r="C45" s="309" t="s">
        <v>292</v>
      </c>
      <c r="D45" s="295"/>
      <c r="E45" s="295"/>
      <c r="F45" s="295"/>
      <c r="G45" s="224" t="s">
        <v>16</v>
      </c>
      <c r="H45" s="272" t="s">
        <v>286</v>
      </c>
    </row>
    <row r="46" spans="2:11" s="181" customFormat="1" ht="15" customHeight="1" x14ac:dyDescent="0.35">
      <c r="B46" s="293"/>
      <c r="C46" s="316" t="s">
        <v>269</v>
      </c>
      <c r="D46" s="327" t="s">
        <v>298</v>
      </c>
      <c r="E46" s="327"/>
      <c r="F46" s="328"/>
      <c r="G46" s="324" t="s">
        <v>224</v>
      </c>
      <c r="H46" s="313"/>
    </row>
    <row r="47" spans="2:11" s="181" customFormat="1" ht="15" customHeight="1" x14ac:dyDescent="0.35">
      <c r="B47" s="293"/>
      <c r="C47" s="317"/>
      <c r="D47" s="329"/>
      <c r="E47" s="329"/>
      <c r="F47" s="330"/>
      <c r="G47" s="325"/>
      <c r="H47" s="314"/>
      <c r="K47" s="275"/>
    </row>
    <row r="48" spans="2:11" s="181" customFormat="1" ht="15" customHeight="1" thickBot="1" x14ac:dyDescent="0.4">
      <c r="B48" s="293"/>
      <c r="C48" s="318"/>
      <c r="D48" s="312"/>
      <c r="E48" s="312"/>
      <c r="F48" s="331"/>
      <c r="G48" s="326"/>
      <c r="H48" s="315"/>
      <c r="K48" s="275"/>
    </row>
    <row r="49" spans="2:11" s="181" customFormat="1" ht="15" customHeight="1" x14ac:dyDescent="0.35">
      <c r="B49" s="293"/>
      <c r="C49" s="202"/>
      <c r="D49" s="203"/>
      <c r="E49" s="203"/>
      <c r="F49" s="203"/>
      <c r="G49" s="260"/>
      <c r="H49" s="261"/>
      <c r="K49" s="275"/>
    </row>
    <row r="50" spans="2:11" s="181" customFormat="1" ht="30" customHeight="1" x14ac:dyDescent="0.35">
      <c r="B50" s="293"/>
      <c r="C50" s="310" t="s">
        <v>276</v>
      </c>
      <c r="D50" s="311"/>
      <c r="E50" s="311"/>
      <c r="F50" s="311"/>
      <c r="G50" s="277" t="s">
        <v>180</v>
      </c>
      <c r="H50" s="221" t="s">
        <v>120</v>
      </c>
    </row>
    <row r="51" spans="2:11" s="181" customFormat="1" ht="50.25" customHeight="1" x14ac:dyDescent="0.35">
      <c r="B51" s="293"/>
      <c r="C51" s="237" t="s">
        <v>269</v>
      </c>
      <c r="D51" s="312" t="s">
        <v>288</v>
      </c>
      <c r="E51" s="312"/>
      <c r="F51" s="312"/>
      <c r="G51" s="259" t="s">
        <v>287</v>
      </c>
      <c r="H51" s="278"/>
    </row>
    <row r="52" spans="2:11" s="181" customFormat="1" ht="45" customHeight="1" thickBot="1" x14ac:dyDescent="0.4">
      <c r="B52" s="294"/>
      <c r="C52" s="258" t="s">
        <v>269</v>
      </c>
      <c r="D52" s="297" t="s">
        <v>289</v>
      </c>
      <c r="E52" s="297"/>
      <c r="F52" s="297"/>
      <c r="G52" s="232">
        <v>0</v>
      </c>
      <c r="H52" s="265"/>
    </row>
    <row r="53" spans="2:11" ht="15" thickBot="1" x14ac:dyDescent="0.4"/>
    <row r="54" spans="2:11" ht="29" x14ac:dyDescent="0.35">
      <c r="B54" s="292" t="s">
        <v>275</v>
      </c>
      <c r="C54" s="295" t="s">
        <v>133</v>
      </c>
      <c r="D54" s="295"/>
      <c r="E54" s="295"/>
      <c r="F54" s="295"/>
      <c r="G54" s="224" t="s">
        <v>115</v>
      </c>
      <c r="H54" s="201" t="s">
        <v>120</v>
      </c>
    </row>
    <row r="55" spans="2:11" ht="45" customHeight="1" x14ac:dyDescent="0.35">
      <c r="B55" s="293"/>
      <c r="C55" s="238" t="s">
        <v>269</v>
      </c>
      <c r="D55" s="296" t="s">
        <v>139</v>
      </c>
      <c r="E55" s="296"/>
      <c r="F55" s="296"/>
      <c r="G55" s="235" t="s">
        <v>136</v>
      </c>
      <c r="H55" s="262"/>
      <c r="I55" s="340"/>
    </row>
    <row r="56" spans="2:11" ht="45" customHeight="1" x14ac:dyDescent="0.35">
      <c r="B56" s="293"/>
      <c r="C56" s="243" t="s">
        <v>269</v>
      </c>
      <c r="D56" s="312" t="s">
        <v>137</v>
      </c>
      <c r="E56" s="312"/>
      <c r="F56" s="312"/>
      <c r="G56" s="231" t="s">
        <v>132</v>
      </c>
      <c r="H56" s="262"/>
      <c r="I56" s="340"/>
    </row>
    <row r="57" spans="2:11" ht="45" customHeight="1" x14ac:dyDescent="0.35">
      <c r="B57" s="293"/>
      <c r="C57" s="243" t="s">
        <v>269</v>
      </c>
      <c r="D57" s="312" t="s">
        <v>140</v>
      </c>
      <c r="E57" s="312"/>
      <c r="F57" s="312"/>
      <c r="G57" s="231" t="s">
        <v>132</v>
      </c>
      <c r="H57" s="262"/>
      <c r="I57" s="340"/>
    </row>
    <row r="58" spans="2:11" ht="45" customHeight="1" thickBot="1" x14ac:dyDescent="0.4">
      <c r="B58" s="294"/>
      <c r="C58" s="187" t="s">
        <v>269</v>
      </c>
      <c r="D58" s="297" t="s">
        <v>138</v>
      </c>
      <c r="E58" s="297"/>
      <c r="F58" s="297"/>
      <c r="G58" s="230">
        <v>0</v>
      </c>
      <c r="H58" s="263"/>
      <c r="I58" s="340"/>
    </row>
    <row r="59" spans="2:11" ht="15" thickBot="1" x14ac:dyDescent="0.4"/>
    <row r="60" spans="2:11" ht="32.15" customHeight="1" x14ac:dyDescent="0.35">
      <c r="B60" s="292" t="s">
        <v>187</v>
      </c>
      <c r="C60" s="295" t="s">
        <v>1</v>
      </c>
      <c r="D60" s="295"/>
      <c r="E60" s="295"/>
      <c r="F60" s="295"/>
      <c r="G60" s="224" t="s">
        <v>16</v>
      </c>
      <c r="H60" s="201" t="s">
        <v>120</v>
      </c>
      <c r="I60" s="184"/>
      <c r="J60" s="184"/>
    </row>
    <row r="61" spans="2:11" ht="30" customHeight="1" x14ac:dyDescent="0.35">
      <c r="B61" s="293"/>
      <c r="C61" s="240" t="s">
        <v>269</v>
      </c>
      <c r="D61" s="296" t="s">
        <v>177</v>
      </c>
      <c r="E61" s="296"/>
      <c r="F61" s="296"/>
      <c r="G61" s="225">
        <v>3</v>
      </c>
      <c r="H61" s="302"/>
      <c r="I61" s="184"/>
      <c r="J61" s="184"/>
      <c r="K61" s="184"/>
    </row>
    <row r="62" spans="2:11" ht="45" customHeight="1" x14ac:dyDescent="0.35">
      <c r="B62" s="293"/>
      <c r="C62" s="239" t="s">
        <v>269</v>
      </c>
      <c r="D62" s="312" t="s">
        <v>178</v>
      </c>
      <c r="E62" s="312"/>
      <c r="F62" s="312"/>
      <c r="G62" s="231" t="s">
        <v>119</v>
      </c>
      <c r="H62" s="303"/>
      <c r="I62" s="184"/>
      <c r="J62" s="184"/>
      <c r="K62" s="195"/>
    </row>
    <row r="63" spans="2:11" ht="30" customHeight="1" x14ac:dyDescent="0.35">
      <c r="B63" s="293"/>
      <c r="C63" s="241" t="s">
        <v>269</v>
      </c>
      <c r="D63" s="329" t="s">
        <v>181</v>
      </c>
      <c r="E63" s="329"/>
      <c r="F63" s="329"/>
      <c r="G63" s="229">
        <v>0</v>
      </c>
      <c r="H63" s="303"/>
      <c r="I63" s="184"/>
      <c r="J63" s="184"/>
      <c r="K63" s="195"/>
    </row>
    <row r="64" spans="2:11" ht="15" thickBot="1" x14ac:dyDescent="0.4">
      <c r="B64" s="322"/>
      <c r="C64" s="202"/>
      <c r="D64" s="203"/>
      <c r="E64" s="203"/>
      <c r="F64" s="203"/>
      <c r="G64" s="205"/>
      <c r="H64" s="209"/>
      <c r="J64" s="184"/>
    </row>
    <row r="65" spans="2:11" ht="30" customHeight="1" x14ac:dyDescent="0.35">
      <c r="B65" s="293"/>
      <c r="C65" s="307" t="s">
        <v>167</v>
      </c>
      <c r="D65" s="308"/>
      <c r="E65" s="308"/>
      <c r="F65" s="335"/>
      <c r="G65" s="212" t="s">
        <v>16</v>
      </c>
      <c r="H65" s="213" t="s">
        <v>120</v>
      </c>
      <c r="J65" s="184"/>
    </row>
    <row r="66" spans="2:11" ht="15" customHeight="1" x14ac:dyDescent="0.35">
      <c r="B66" s="293"/>
      <c r="C66" s="240" t="s">
        <v>269</v>
      </c>
      <c r="D66" s="305" t="s">
        <v>146</v>
      </c>
      <c r="E66" s="305"/>
      <c r="F66" s="305"/>
      <c r="G66" s="225">
        <v>2</v>
      </c>
      <c r="H66" s="303"/>
      <c r="J66" s="184"/>
      <c r="K66" s="184"/>
    </row>
    <row r="67" spans="2:11" ht="15" customHeight="1" x14ac:dyDescent="0.35">
      <c r="B67" s="293"/>
      <c r="C67" s="239" t="s">
        <v>269</v>
      </c>
      <c r="D67" s="338" t="s">
        <v>144</v>
      </c>
      <c r="E67" s="338"/>
      <c r="F67" s="338"/>
      <c r="G67" s="231">
        <v>1</v>
      </c>
      <c r="H67" s="303"/>
      <c r="J67" s="184"/>
      <c r="K67" s="184"/>
    </row>
    <row r="68" spans="2:11" ht="15" customHeight="1" thickBot="1" x14ac:dyDescent="0.4">
      <c r="B68" s="294"/>
      <c r="C68" s="242" t="s">
        <v>269</v>
      </c>
      <c r="D68" s="306" t="s">
        <v>145</v>
      </c>
      <c r="E68" s="306"/>
      <c r="F68" s="306"/>
      <c r="G68" s="230">
        <v>0</v>
      </c>
      <c r="H68" s="304"/>
      <c r="J68" s="184"/>
      <c r="K68" s="184"/>
    </row>
    <row r="69" spans="2:11" ht="15" customHeight="1" thickBot="1" x14ac:dyDescent="0.4">
      <c r="B69" s="199"/>
      <c r="C69" s="197"/>
      <c r="D69" s="196"/>
      <c r="E69" s="196"/>
      <c r="F69" s="196"/>
      <c r="G69" s="185"/>
      <c r="H69" s="200"/>
      <c r="J69" s="184"/>
      <c r="K69" s="184"/>
    </row>
    <row r="70" spans="2:11" ht="29" x14ac:dyDescent="0.35">
      <c r="B70" s="292" t="s">
        <v>188</v>
      </c>
      <c r="C70" s="336" t="s">
        <v>163</v>
      </c>
      <c r="D70" s="336"/>
      <c r="E70" s="336"/>
      <c r="F70" s="336"/>
      <c r="G70" s="224" t="s">
        <v>115</v>
      </c>
      <c r="H70" s="201" t="s">
        <v>120</v>
      </c>
      <c r="J70" s="195"/>
    </row>
    <row r="71" spans="2:11" ht="30" customHeight="1" x14ac:dyDescent="0.35">
      <c r="B71" s="293"/>
      <c r="C71" s="238" t="s">
        <v>269</v>
      </c>
      <c r="D71" s="296" t="s">
        <v>164</v>
      </c>
      <c r="E71" s="296"/>
      <c r="F71" s="296"/>
      <c r="G71" s="225" t="s">
        <v>119</v>
      </c>
      <c r="H71" s="268"/>
    </row>
    <row r="72" spans="2:11" s="181" customFormat="1" ht="30" customHeight="1" thickBot="1" x14ac:dyDescent="0.4">
      <c r="B72" s="294"/>
      <c r="C72" s="194" t="s">
        <v>269</v>
      </c>
      <c r="D72" s="297" t="s">
        <v>168</v>
      </c>
      <c r="E72" s="297"/>
      <c r="F72" s="297"/>
      <c r="G72" s="232" t="s">
        <v>122</v>
      </c>
      <c r="H72" s="269"/>
    </row>
    <row r="73" spans="2:11" s="181" customFormat="1" ht="15" customHeight="1" thickBot="1" x14ac:dyDescent="0.4"/>
    <row r="74" spans="2:11" ht="29" x14ac:dyDescent="0.35">
      <c r="B74" s="292" t="s">
        <v>285</v>
      </c>
      <c r="C74" s="295" t="s">
        <v>293</v>
      </c>
      <c r="D74" s="295"/>
      <c r="E74" s="295"/>
      <c r="F74" s="295"/>
      <c r="G74" s="233" t="s">
        <v>2</v>
      </c>
      <c r="H74" s="272" t="s">
        <v>286</v>
      </c>
    </row>
    <row r="75" spans="2:11" ht="64" customHeight="1" thickBot="1" x14ac:dyDescent="0.4">
      <c r="B75" s="294"/>
      <c r="C75" s="258" t="s">
        <v>269</v>
      </c>
      <c r="D75" s="319" t="s">
        <v>290</v>
      </c>
      <c r="E75" s="319"/>
      <c r="F75" s="320"/>
      <c r="G75" s="234" t="s">
        <v>147</v>
      </c>
      <c r="H75" s="274"/>
    </row>
  </sheetData>
  <mergeCells count="72">
    <mergeCell ref="B60:B68"/>
    <mergeCell ref="B74:B75"/>
    <mergeCell ref="C74:F74"/>
    <mergeCell ref="D75:F75"/>
    <mergeCell ref="B70:B72"/>
    <mergeCell ref="C70:F70"/>
    <mergeCell ref="D71:F71"/>
    <mergeCell ref="D72:F72"/>
    <mergeCell ref="I55:I58"/>
    <mergeCell ref="D62:F62"/>
    <mergeCell ref="D63:F63"/>
    <mergeCell ref="C65:F65"/>
    <mergeCell ref="D66:F66"/>
    <mergeCell ref="H66:H68"/>
    <mergeCell ref="D67:F67"/>
    <mergeCell ref="D68:F68"/>
    <mergeCell ref="D58:F58"/>
    <mergeCell ref="C60:F60"/>
    <mergeCell ref="D61:F61"/>
    <mergeCell ref="H61:H63"/>
    <mergeCell ref="H46:H48"/>
    <mergeCell ref="D52:F52"/>
    <mergeCell ref="C50:F50"/>
    <mergeCell ref="D51:F51"/>
    <mergeCell ref="B54:B58"/>
    <mergeCell ref="C54:F54"/>
    <mergeCell ref="D55:F55"/>
    <mergeCell ref="D56:F56"/>
    <mergeCell ref="D57:F57"/>
    <mergeCell ref="G46:G48"/>
    <mergeCell ref="C46:C48"/>
    <mergeCell ref="B45:B52"/>
    <mergeCell ref="C45:F45"/>
    <mergeCell ref="D46:F48"/>
    <mergeCell ref="B41:B43"/>
    <mergeCell ref="C41:F41"/>
    <mergeCell ref="D42:F42"/>
    <mergeCell ref="D43:F43"/>
    <mergeCell ref="B34:B39"/>
    <mergeCell ref="C34:F34"/>
    <mergeCell ref="D35:F35"/>
    <mergeCell ref="H35:H39"/>
    <mergeCell ref="D36:F36"/>
    <mergeCell ref="D37:F37"/>
    <mergeCell ref="D38:F38"/>
    <mergeCell ref="D39:F39"/>
    <mergeCell ref="D22:F22"/>
    <mergeCell ref="D23:F23"/>
    <mergeCell ref="B26:H26"/>
    <mergeCell ref="B28:B32"/>
    <mergeCell ref="C28:F28"/>
    <mergeCell ref="H29:H32"/>
    <mergeCell ref="B17:B23"/>
    <mergeCell ref="C17:F17"/>
    <mergeCell ref="D18:F18"/>
    <mergeCell ref="D19:F19"/>
    <mergeCell ref="D21:F21"/>
    <mergeCell ref="B12:B15"/>
    <mergeCell ref="C12:F12"/>
    <mergeCell ref="D13:F13"/>
    <mergeCell ref="D14:F14"/>
    <mergeCell ref="D15:F15"/>
    <mergeCell ref="B2:H2"/>
    <mergeCell ref="B10:H10"/>
    <mergeCell ref="D6:H6"/>
    <mergeCell ref="B7:C7"/>
    <mergeCell ref="D7:H7"/>
    <mergeCell ref="B4:C4"/>
    <mergeCell ref="D4:H4"/>
    <mergeCell ref="B5:C5"/>
    <mergeCell ref="D5:H5"/>
    <mergeCell ref="B6:C6"/>
  </mergeCells>
  <pageMargins left="0.7" right="0.7" top="0.75" bottom="0.75" header="0.3" footer="0.3"/>
  <pageSetup orientation="portrait" r:id="rId1"/>
  <headerFooter>
    <oddFooter>&amp;R&amp;P</oddFooter>
  </headerFooter>
  <rowBreaks count="3" manualBreakCount="3">
    <brk id="32" max="16383" man="1"/>
    <brk id="52" max="16383" man="1"/>
    <brk id="72"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228793-AA56-40CF-80C7-6076CB1FDBB8}">
  <sheetPr codeName="Sheet13">
    <tabColor theme="9" tint="0.39997558519241921"/>
  </sheetPr>
  <dimension ref="B2:K59"/>
  <sheetViews>
    <sheetView topLeftCell="A46" zoomScaleNormal="100" workbookViewId="0">
      <selection activeCell="D26" sqref="D26:F26"/>
    </sheetView>
  </sheetViews>
  <sheetFormatPr defaultColWidth="11.453125" defaultRowHeight="14.5" x14ac:dyDescent="0.35"/>
  <cols>
    <col min="1" max="1" width="3" customWidth="1"/>
    <col min="2" max="2" width="11.81640625" customWidth="1"/>
    <col min="3" max="3" width="2.453125" customWidth="1"/>
    <col min="4" max="4" width="3.81640625" customWidth="1"/>
    <col min="5" max="5" width="3.7265625" customWidth="1"/>
    <col min="6" max="6" width="41" customWidth="1"/>
    <col min="7" max="7" width="11.453125" style="182"/>
    <col min="8" max="8" width="11.453125" style="183"/>
    <col min="9" max="9" width="2.7265625" customWidth="1"/>
  </cols>
  <sheetData>
    <row r="2" spans="2:8" ht="18.5" x14ac:dyDescent="0.45">
      <c r="B2" s="298" t="s">
        <v>268</v>
      </c>
      <c r="C2" s="298"/>
      <c r="D2" s="298"/>
      <c r="E2" s="298"/>
      <c r="F2" s="298"/>
      <c r="G2" s="298"/>
      <c r="H2" s="298"/>
    </row>
    <row r="4" spans="2:8" x14ac:dyDescent="0.35">
      <c r="B4" s="321" t="s">
        <v>112</v>
      </c>
      <c r="C4" s="321"/>
      <c r="D4" s="301"/>
      <c r="E4" s="301"/>
      <c r="F4" s="301"/>
      <c r="G4" s="301"/>
      <c r="H4" s="301"/>
    </row>
    <row r="5" spans="2:8" x14ac:dyDescent="0.35">
      <c r="B5" s="321" t="s">
        <v>113</v>
      </c>
      <c r="C5" s="321"/>
      <c r="D5" s="301"/>
      <c r="E5" s="301"/>
      <c r="F5" s="301"/>
      <c r="G5" s="301"/>
      <c r="H5" s="301"/>
    </row>
    <row r="6" spans="2:8" x14ac:dyDescent="0.35">
      <c r="B6" s="321" t="s">
        <v>114</v>
      </c>
      <c r="C6" s="321"/>
      <c r="D6" s="301"/>
      <c r="E6" s="301"/>
      <c r="F6" s="301"/>
      <c r="G6" s="301"/>
      <c r="H6" s="301"/>
    </row>
    <row r="7" spans="2:8" x14ac:dyDescent="0.35">
      <c r="B7" s="321" t="s">
        <v>101</v>
      </c>
      <c r="C7" s="321"/>
      <c r="D7" s="301"/>
      <c r="E7" s="301"/>
      <c r="F7" s="301"/>
      <c r="G7" s="301"/>
      <c r="H7" s="301"/>
    </row>
    <row r="8" spans="2:8" x14ac:dyDescent="0.35">
      <c r="C8" s="188"/>
      <c r="D8" s="188"/>
      <c r="E8" s="188"/>
      <c r="F8" s="188"/>
      <c r="G8" s="188"/>
      <c r="H8" s="188"/>
    </row>
    <row r="9" spans="2:8" x14ac:dyDescent="0.35">
      <c r="C9" s="188"/>
      <c r="D9" s="188"/>
      <c r="E9" s="188"/>
      <c r="F9" s="188"/>
      <c r="G9" s="188"/>
      <c r="H9" s="188"/>
    </row>
    <row r="10" spans="2:8" ht="15.5" x14ac:dyDescent="0.35">
      <c r="B10" s="299" t="s">
        <v>172</v>
      </c>
      <c r="C10" s="299"/>
      <c r="D10" s="299"/>
      <c r="E10" s="299"/>
      <c r="F10" s="299"/>
      <c r="G10" s="299"/>
      <c r="H10" s="299"/>
    </row>
    <row r="11" spans="2:8" ht="15" thickBot="1" x14ac:dyDescent="0.4"/>
    <row r="12" spans="2:8" ht="60" customHeight="1" x14ac:dyDescent="0.35">
      <c r="B12" s="292" t="s">
        <v>184</v>
      </c>
      <c r="C12" s="295" t="s">
        <v>179</v>
      </c>
      <c r="D12" s="295"/>
      <c r="E12" s="295"/>
      <c r="F12" s="295"/>
      <c r="G12" s="224" t="s">
        <v>16</v>
      </c>
      <c r="H12" s="201" t="s">
        <v>120</v>
      </c>
    </row>
    <row r="13" spans="2:8" x14ac:dyDescent="0.35">
      <c r="B13" s="293"/>
      <c r="C13" s="238" t="s">
        <v>269</v>
      </c>
      <c r="D13" s="245" t="s">
        <v>150</v>
      </c>
      <c r="E13" s="247"/>
      <c r="F13" s="247"/>
      <c r="G13" s="225">
        <v>6</v>
      </c>
      <c r="H13" s="302"/>
    </row>
    <row r="14" spans="2:8" x14ac:dyDescent="0.35">
      <c r="B14" s="293"/>
      <c r="C14" s="243" t="s">
        <v>269</v>
      </c>
      <c r="D14" s="244" t="s">
        <v>151</v>
      </c>
      <c r="E14" s="246"/>
      <c r="F14" s="246"/>
      <c r="G14" s="231">
        <v>4</v>
      </c>
      <c r="H14" s="303"/>
    </row>
    <row r="15" spans="2:8" x14ac:dyDescent="0.35">
      <c r="B15" s="293"/>
      <c r="C15" s="243" t="s">
        <v>269</v>
      </c>
      <c r="D15" s="244" t="s">
        <v>152</v>
      </c>
      <c r="E15" s="246"/>
      <c r="F15" s="246"/>
      <c r="G15" s="231">
        <v>2</v>
      </c>
      <c r="H15" s="303"/>
    </row>
    <row r="16" spans="2:8" ht="15" thickBot="1" x14ac:dyDescent="0.4">
      <c r="B16" s="294"/>
      <c r="C16" s="187" t="s">
        <v>269</v>
      </c>
      <c r="D16" s="206" t="s">
        <v>153</v>
      </c>
      <c r="E16" s="186"/>
      <c r="F16" s="186"/>
      <c r="G16" s="230">
        <v>0</v>
      </c>
      <c r="H16" s="304"/>
    </row>
    <row r="17" spans="2:11" ht="15" thickBot="1" x14ac:dyDescent="0.4"/>
    <row r="18" spans="2:11" ht="29" x14ac:dyDescent="0.35">
      <c r="B18" s="292" t="s">
        <v>183</v>
      </c>
      <c r="C18" s="336" t="s">
        <v>154</v>
      </c>
      <c r="D18" s="336"/>
      <c r="E18" s="336"/>
      <c r="F18" s="336"/>
      <c r="G18" s="224" t="s">
        <v>16</v>
      </c>
      <c r="H18" s="201" t="s">
        <v>120</v>
      </c>
    </row>
    <row r="19" spans="2:11" ht="15" customHeight="1" x14ac:dyDescent="0.35">
      <c r="B19" s="293"/>
      <c r="C19" s="238" t="s">
        <v>269</v>
      </c>
      <c r="D19" s="305" t="s">
        <v>155</v>
      </c>
      <c r="E19" s="305"/>
      <c r="F19" s="305"/>
      <c r="G19" s="225">
        <v>0</v>
      </c>
      <c r="H19" s="302"/>
    </row>
    <row r="20" spans="2:11" ht="15" customHeight="1" x14ac:dyDescent="0.35">
      <c r="B20" s="293"/>
      <c r="C20" s="243" t="s">
        <v>269</v>
      </c>
      <c r="D20" s="338" t="s">
        <v>156</v>
      </c>
      <c r="E20" s="338"/>
      <c r="F20" s="338"/>
      <c r="G20" s="231">
        <v>2</v>
      </c>
      <c r="H20" s="303"/>
    </row>
    <row r="21" spans="2:11" ht="15" customHeight="1" x14ac:dyDescent="0.35">
      <c r="B21" s="293"/>
      <c r="C21" s="243" t="s">
        <v>269</v>
      </c>
      <c r="D21" s="338" t="s">
        <v>157</v>
      </c>
      <c r="E21" s="338"/>
      <c r="F21" s="338"/>
      <c r="G21" s="231">
        <v>4</v>
      </c>
      <c r="H21" s="303"/>
    </row>
    <row r="22" spans="2:11" ht="30" customHeight="1" x14ac:dyDescent="0.35">
      <c r="B22" s="293"/>
      <c r="C22" s="243" t="s">
        <v>269</v>
      </c>
      <c r="D22" s="312" t="s">
        <v>159</v>
      </c>
      <c r="E22" s="312"/>
      <c r="F22" s="312"/>
      <c r="G22" s="231">
        <v>8</v>
      </c>
      <c r="H22" s="303"/>
    </row>
    <row r="23" spans="2:11" ht="30" customHeight="1" thickBot="1" x14ac:dyDescent="0.4">
      <c r="B23" s="294"/>
      <c r="C23" s="187" t="s">
        <v>269</v>
      </c>
      <c r="D23" s="297" t="s">
        <v>158</v>
      </c>
      <c r="E23" s="297"/>
      <c r="F23" s="297"/>
      <c r="G23" s="230">
        <v>10</v>
      </c>
      <c r="H23" s="304"/>
    </row>
    <row r="24" spans="2:11" ht="15" thickBot="1" x14ac:dyDescent="0.4"/>
    <row r="25" spans="2:11" ht="29" x14ac:dyDescent="0.35">
      <c r="B25" s="292" t="s">
        <v>182</v>
      </c>
      <c r="C25" s="334" t="s">
        <v>162</v>
      </c>
      <c r="D25" s="339"/>
      <c r="E25" s="339"/>
      <c r="F25" s="323"/>
      <c r="G25" s="224" t="s">
        <v>115</v>
      </c>
      <c r="H25" s="201" t="s">
        <v>120</v>
      </c>
    </row>
    <row r="26" spans="2:11" ht="30" customHeight="1" x14ac:dyDescent="0.35">
      <c r="B26" s="293"/>
      <c r="C26" s="238" t="s">
        <v>269</v>
      </c>
      <c r="D26" s="305" t="s">
        <v>176</v>
      </c>
      <c r="E26" s="305"/>
      <c r="F26" s="305"/>
      <c r="G26" s="225" t="s">
        <v>161</v>
      </c>
      <c r="H26" s="266"/>
    </row>
    <row r="27" spans="2:11" ht="30" customHeight="1" thickBot="1" x14ac:dyDescent="0.4">
      <c r="B27" s="294"/>
      <c r="C27" s="187" t="s">
        <v>269</v>
      </c>
      <c r="D27" s="306" t="s">
        <v>300</v>
      </c>
      <c r="E27" s="306"/>
      <c r="F27" s="306"/>
      <c r="G27" s="230" t="s">
        <v>122</v>
      </c>
      <c r="H27" s="267"/>
    </row>
    <row r="28" spans="2:11" ht="15" thickBot="1" x14ac:dyDescent="0.4"/>
    <row r="29" spans="2:11" ht="29" customHeight="1" x14ac:dyDescent="0.35">
      <c r="B29" s="292" t="s">
        <v>284</v>
      </c>
      <c r="C29" s="309" t="s">
        <v>292</v>
      </c>
      <c r="D29" s="295"/>
      <c r="E29" s="295"/>
      <c r="F29" s="295"/>
      <c r="G29" s="224" t="s">
        <v>16</v>
      </c>
      <c r="H29" s="272" t="s">
        <v>286</v>
      </c>
    </row>
    <row r="30" spans="2:11" s="181" customFormat="1" ht="15" customHeight="1" x14ac:dyDescent="0.35">
      <c r="B30" s="293"/>
      <c r="C30" s="316" t="s">
        <v>269</v>
      </c>
      <c r="D30" s="327" t="s">
        <v>298</v>
      </c>
      <c r="E30" s="327"/>
      <c r="F30" s="328"/>
      <c r="G30" s="324" t="s">
        <v>224</v>
      </c>
      <c r="H30" s="313"/>
    </row>
    <row r="31" spans="2:11" s="181" customFormat="1" ht="15" customHeight="1" x14ac:dyDescent="0.35">
      <c r="B31" s="293"/>
      <c r="C31" s="317"/>
      <c r="D31" s="329"/>
      <c r="E31" s="329"/>
      <c r="F31" s="330"/>
      <c r="G31" s="325"/>
      <c r="H31" s="314"/>
      <c r="K31" s="275"/>
    </row>
    <row r="32" spans="2:11" s="181" customFormat="1" ht="15" customHeight="1" thickBot="1" x14ac:dyDescent="0.4">
      <c r="B32" s="293"/>
      <c r="C32" s="318"/>
      <c r="D32" s="312"/>
      <c r="E32" s="312"/>
      <c r="F32" s="331"/>
      <c r="G32" s="326"/>
      <c r="H32" s="315"/>
      <c r="K32" s="275"/>
    </row>
    <row r="33" spans="2:11" s="181" customFormat="1" ht="15" customHeight="1" x14ac:dyDescent="0.35">
      <c r="B33" s="293"/>
      <c r="C33" s="202"/>
      <c r="D33" s="203"/>
      <c r="E33" s="203"/>
      <c r="F33" s="203"/>
      <c r="G33" s="260"/>
      <c r="H33" s="261"/>
      <c r="K33" s="275"/>
    </row>
    <row r="34" spans="2:11" s="181" customFormat="1" ht="30" customHeight="1" x14ac:dyDescent="0.35">
      <c r="B34" s="293"/>
      <c r="C34" s="310" t="s">
        <v>276</v>
      </c>
      <c r="D34" s="311"/>
      <c r="E34" s="311"/>
      <c r="F34" s="311"/>
      <c r="G34" s="277" t="s">
        <v>180</v>
      </c>
      <c r="H34" s="221" t="s">
        <v>120</v>
      </c>
    </row>
    <row r="35" spans="2:11" s="181" customFormat="1" ht="50.25" customHeight="1" x14ac:dyDescent="0.35">
      <c r="B35" s="293"/>
      <c r="C35" s="237" t="s">
        <v>269</v>
      </c>
      <c r="D35" s="312" t="s">
        <v>288</v>
      </c>
      <c r="E35" s="312"/>
      <c r="F35" s="312"/>
      <c r="G35" s="259" t="s">
        <v>287</v>
      </c>
      <c r="H35" s="278"/>
    </row>
    <row r="36" spans="2:11" s="181" customFormat="1" ht="45" customHeight="1" thickBot="1" x14ac:dyDescent="0.4">
      <c r="B36" s="294"/>
      <c r="C36" s="258" t="s">
        <v>269</v>
      </c>
      <c r="D36" s="297" t="s">
        <v>289</v>
      </c>
      <c r="E36" s="297"/>
      <c r="F36" s="297"/>
      <c r="G36" s="232">
        <v>0</v>
      </c>
      <c r="H36" s="265"/>
    </row>
    <row r="37" spans="2:11" ht="15" thickBot="1" x14ac:dyDescent="0.4"/>
    <row r="38" spans="2:11" ht="29" x14ac:dyDescent="0.35">
      <c r="B38" s="292" t="s">
        <v>275</v>
      </c>
      <c r="C38" s="295" t="s">
        <v>133</v>
      </c>
      <c r="D38" s="295"/>
      <c r="E38" s="295"/>
      <c r="F38" s="295"/>
      <c r="G38" s="224" t="s">
        <v>115</v>
      </c>
      <c r="H38" s="201" t="s">
        <v>120</v>
      </c>
    </row>
    <row r="39" spans="2:11" ht="45" customHeight="1" x14ac:dyDescent="0.35">
      <c r="B39" s="293"/>
      <c r="C39" s="238" t="s">
        <v>269</v>
      </c>
      <c r="D39" s="296" t="s">
        <v>139</v>
      </c>
      <c r="E39" s="296"/>
      <c r="F39" s="296"/>
      <c r="G39" s="235" t="s">
        <v>136</v>
      </c>
      <c r="H39" s="262"/>
      <c r="I39" s="340"/>
    </row>
    <row r="40" spans="2:11" ht="45" customHeight="1" x14ac:dyDescent="0.35">
      <c r="B40" s="293"/>
      <c r="C40" s="243" t="s">
        <v>269</v>
      </c>
      <c r="D40" s="312" t="s">
        <v>137</v>
      </c>
      <c r="E40" s="312"/>
      <c r="F40" s="312"/>
      <c r="G40" s="231" t="s">
        <v>132</v>
      </c>
      <c r="H40" s="262"/>
      <c r="I40" s="340"/>
    </row>
    <row r="41" spans="2:11" ht="45" customHeight="1" x14ac:dyDescent="0.35">
      <c r="B41" s="293"/>
      <c r="C41" s="243" t="s">
        <v>269</v>
      </c>
      <c r="D41" s="312" t="s">
        <v>140</v>
      </c>
      <c r="E41" s="312"/>
      <c r="F41" s="312"/>
      <c r="G41" s="231" t="s">
        <v>132</v>
      </c>
      <c r="H41" s="262"/>
      <c r="I41" s="340"/>
    </row>
    <row r="42" spans="2:11" ht="45" customHeight="1" thickBot="1" x14ac:dyDescent="0.4">
      <c r="B42" s="294"/>
      <c r="C42" s="187" t="s">
        <v>269</v>
      </c>
      <c r="D42" s="297" t="s">
        <v>138</v>
      </c>
      <c r="E42" s="297"/>
      <c r="F42" s="297"/>
      <c r="G42" s="230">
        <v>0</v>
      </c>
      <c r="H42" s="263"/>
      <c r="I42" s="340"/>
    </row>
    <row r="43" spans="2:11" ht="15" thickBot="1" x14ac:dyDescent="0.4"/>
    <row r="44" spans="2:11" ht="32.15" customHeight="1" x14ac:dyDescent="0.35">
      <c r="B44" s="292" t="s">
        <v>187</v>
      </c>
      <c r="C44" s="295" t="s">
        <v>1</v>
      </c>
      <c r="D44" s="295"/>
      <c r="E44" s="295"/>
      <c r="F44" s="295"/>
      <c r="G44" s="224" t="s">
        <v>16</v>
      </c>
      <c r="H44" s="201" t="s">
        <v>120</v>
      </c>
      <c r="I44" s="184"/>
      <c r="J44" s="184"/>
    </row>
    <row r="45" spans="2:11" ht="30" customHeight="1" x14ac:dyDescent="0.35">
      <c r="B45" s="293"/>
      <c r="C45" s="240" t="s">
        <v>269</v>
      </c>
      <c r="D45" s="296" t="s">
        <v>177</v>
      </c>
      <c r="E45" s="296"/>
      <c r="F45" s="296"/>
      <c r="G45" s="225">
        <v>3</v>
      </c>
      <c r="H45" s="302"/>
      <c r="I45" s="184"/>
      <c r="J45" s="184"/>
      <c r="K45" s="184"/>
    </row>
    <row r="46" spans="2:11" ht="45" customHeight="1" x14ac:dyDescent="0.35">
      <c r="B46" s="293"/>
      <c r="C46" s="239" t="s">
        <v>269</v>
      </c>
      <c r="D46" s="312" t="s">
        <v>178</v>
      </c>
      <c r="E46" s="312"/>
      <c r="F46" s="312"/>
      <c r="G46" s="231" t="s">
        <v>119</v>
      </c>
      <c r="H46" s="303"/>
      <c r="I46" s="184"/>
      <c r="J46" s="184"/>
      <c r="K46" s="195"/>
    </row>
    <row r="47" spans="2:11" ht="30" customHeight="1" x14ac:dyDescent="0.35">
      <c r="B47" s="293"/>
      <c r="C47" s="241" t="s">
        <v>269</v>
      </c>
      <c r="D47" s="329" t="s">
        <v>181</v>
      </c>
      <c r="E47" s="329"/>
      <c r="F47" s="329"/>
      <c r="G47" s="229">
        <v>0</v>
      </c>
      <c r="H47" s="303"/>
      <c r="I47" s="184"/>
      <c r="J47" s="184"/>
      <c r="K47" s="195"/>
    </row>
    <row r="48" spans="2:11" ht="15" thickBot="1" x14ac:dyDescent="0.4">
      <c r="B48" s="322"/>
      <c r="C48" s="202"/>
      <c r="D48" s="203"/>
      <c r="E48" s="203"/>
      <c r="F48" s="203"/>
      <c r="G48" s="205"/>
      <c r="H48" s="209"/>
      <c r="J48" s="184"/>
    </row>
    <row r="49" spans="2:11" ht="30" customHeight="1" x14ac:dyDescent="0.35">
      <c r="B49" s="293"/>
      <c r="C49" s="307" t="s">
        <v>167</v>
      </c>
      <c r="D49" s="308"/>
      <c r="E49" s="308"/>
      <c r="F49" s="335"/>
      <c r="G49" s="212" t="s">
        <v>16</v>
      </c>
      <c r="H49" s="213" t="s">
        <v>120</v>
      </c>
      <c r="J49" s="184"/>
    </row>
    <row r="50" spans="2:11" ht="15" customHeight="1" x14ac:dyDescent="0.35">
      <c r="B50" s="293"/>
      <c r="C50" s="240" t="s">
        <v>269</v>
      </c>
      <c r="D50" s="305" t="s">
        <v>146</v>
      </c>
      <c r="E50" s="305"/>
      <c r="F50" s="305"/>
      <c r="G50" s="225">
        <v>2</v>
      </c>
      <c r="H50" s="303"/>
      <c r="J50" s="184"/>
      <c r="K50" s="184"/>
    </row>
    <row r="51" spans="2:11" ht="15" customHeight="1" x14ac:dyDescent="0.35">
      <c r="B51" s="293"/>
      <c r="C51" s="239" t="s">
        <v>269</v>
      </c>
      <c r="D51" s="338" t="s">
        <v>144</v>
      </c>
      <c r="E51" s="338"/>
      <c r="F51" s="338"/>
      <c r="G51" s="231">
        <v>1</v>
      </c>
      <c r="H51" s="303"/>
      <c r="J51" s="184"/>
      <c r="K51" s="184"/>
    </row>
    <row r="52" spans="2:11" ht="15" customHeight="1" thickBot="1" x14ac:dyDescent="0.4">
      <c r="B52" s="294"/>
      <c r="C52" s="242" t="s">
        <v>269</v>
      </c>
      <c r="D52" s="306" t="s">
        <v>145</v>
      </c>
      <c r="E52" s="306"/>
      <c r="F52" s="306"/>
      <c r="G52" s="230">
        <v>0</v>
      </c>
      <c r="H52" s="304"/>
      <c r="J52" s="184"/>
      <c r="K52" s="184"/>
    </row>
    <row r="53" spans="2:11" ht="15" customHeight="1" thickBot="1" x14ac:dyDescent="0.4">
      <c r="B53" s="199"/>
      <c r="C53" s="197"/>
      <c r="D53" s="198"/>
      <c r="E53" s="198"/>
      <c r="F53" s="198"/>
      <c r="G53" s="185"/>
      <c r="H53" s="200"/>
      <c r="J53" s="184"/>
      <c r="K53" s="184"/>
    </row>
    <row r="54" spans="2:11" ht="29" x14ac:dyDescent="0.35">
      <c r="B54" s="292" t="s">
        <v>188</v>
      </c>
      <c r="C54" s="336" t="s">
        <v>163</v>
      </c>
      <c r="D54" s="336"/>
      <c r="E54" s="336"/>
      <c r="F54" s="336"/>
      <c r="G54" s="224" t="s">
        <v>115</v>
      </c>
      <c r="H54" s="201" t="s">
        <v>120</v>
      </c>
      <c r="J54" s="195"/>
    </row>
    <row r="55" spans="2:11" ht="30" customHeight="1" x14ac:dyDescent="0.35">
      <c r="B55" s="293"/>
      <c r="C55" s="238" t="s">
        <v>269</v>
      </c>
      <c r="D55" s="296" t="s">
        <v>164</v>
      </c>
      <c r="E55" s="296"/>
      <c r="F55" s="296"/>
      <c r="G55" s="225" t="s">
        <v>119</v>
      </c>
      <c r="H55" s="268"/>
    </row>
    <row r="56" spans="2:11" s="181" customFormat="1" ht="30" customHeight="1" thickBot="1" x14ac:dyDescent="0.4">
      <c r="B56" s="294"/>
      <c r="C56" s="194" t="s">
        <v>269</v>
      </c>
      <c r="D56" s="297" t="s">
        <v>168</v>
      </c>
      <c r="E56" s="297"/>
      <c r="F56" s="297"/>
      <c r="G56" s="232" t="s">
        <v>122</v>
      </c>
      <c r="H56" s="271"/>
    </row>
    <row r="57" spans="2:11" s="181" customFormat="1" ht="15" customHeight="1" thickBot="1" x14ac:dyDescent="0.4"/>
    <row r="58" spans="2:11" ht="29" x14ac:dyDescent="0.35">
      <c r="B58" s="292" t="s">
        <v>285</v>
      </c>
      <c r="C58" s="295" t="s">
        <v>293</v>
      </c>
      <c r="D58" s="295"/>
      <c r="E58" s="295"/>
      <c r="F58" s="295"/>
      <c r="G58" s="233" t="s">
        <v>2</v>
      </c>
      <c r="H58" s="272" t="s">
        <v>286</v>
      </c>
    </row>
    <row r="59" spans="2:11" ht="59.5" customHeight="1" thickBot="1" x14ac:dyDescent="0.4">
      <c r="B59" s="294"/>
      <c r="C59" s="258" t="s">
        <v>269</v>
      </c>
      <c r="D59" s="319" t="s">
        <v>290</v>
      </c>
      <c r="E59" s="319"/>
      <c r="F59" s="320"/>
      <c r="G59" s="234" t="s">
        <v>147</v>
      </c>
      <c r="H59" s="274"/>
    </row>
  </sheetData>
  <mergeCells count="59">
    <mergeCell ref="B58:B59"/>
    <mergeCell ref="C58:F58"/>
    <mergeCell ref="D59:F59"/>
    <mergeCell ref="B44:B52"/>
    <mergeCell ref="C44:F44"/>
    <mergeCell ref="D45:F45"/>
    <mergeCell ref="D52:F52"/>
    <mergeCell ref="B54:B56"/>
    <mergeCell ref="C54:F54"/>
    <mergeCell ref="D55:F55"/>
    <mergeCell ref="D56:F56"/>
    <mergeCell ref="H45:H47"/>
    <mergeCell ref="D46:F46"/>
    <mergeCell ref="D47:F47"/>
    <mergeCell ref="C49:F49"/>
    <mergeCell ref="D50:F50"/>
    <mergeCell ref="H50:H52"/>
    <mergeCell ref="D51:F51"/>
    <mergeCell ref="B38:B42"/>
    <mergeCell ref="C38:F38"/>
    <mergeCell ref="D39:F39"/>
    <mergeCell ref="I39:I42"/>
    <mergeCell ref="D40:F40"/>
    <mergeCell ref="D41:F41"/>
    <mergeCell ref="D42:F42"/>
    <mergeCell ref="B29:B36"/>
    <mergeCell ref="C29:F29"/>
    <mergeCell ref="C30:C32"/>
    <mergeCell ref="D30:F32"/>
    <mergeCell ref="G30:G32"/>
    <mergeCell ref="H30:H32"/>
    <mergeCell ref="C34:F34"/>
    <mergeCell ref="D35:F35"/>
    <mergeCell ref="D36:F36"/>
    <mergeCell ref="D22:F22"/>
    <mergeCell ref="D23:F23"/>
    <mergeCell ref="B7:C7"/>
    <mergeCell ref="D7:H7"/>
    <mergeCell ref="B25:B27"/>
    <mergeCell ref="C25:F25"/>
    <mergeCell ref="D26:F26"/>
    <mergeCell ref="D27:F27"/>
    <mergeCell ref="B10:H10"/>
    <mergeCell ref="B12:B16"/>
    <mergeCell ref="C12:F12"/>
    <mergeCell ref="H13:H16"/>
    <mergeCell ref="B18:B23"/>
    <mergeCell ref="C18:F18"/>
    <mergeCell ref="D19:F19"/>
    <mergeCell ref="H19:H23"/>
    <mergeCell ref="D20:F20"/>
    <mergeCell ref="D21:F21"/>
    <mergeCell ref="B6:C6"/>
    <mergeCell ref="D6:H6"/>
    <mergeCell ref="B2:H2"/>
    <mergeCell ref="B4:C4"/>
    <mergeCell ref="D4:H4"/>
    <mergeCell ref="B5:C5"/>
    <mergeCell ref="D5:H5"/>
  </mergeCells>
  <pageMargins left="0.7" right="0.7" top="0.75" bottom="0.75" header="0.3" footer="0.3"/>
  <pageSetup orientation="portrait" r:id="rId1"/>
  <headerFooter>
    <oddFooter>&amp;R&amp;P</oddFooter>
  </headerFooter>
  <rowBreaks count="3" manualBreakCount="3">
    <brk id="16" max="16383" man="1"/>
    <brk id="36" max="16383" man="1"/>
    <brk id="56"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tabColor theme="5" tint="0.59999389629810485"/>
  </sheetPr>
  <dimension ref="B2:H47"/>
  <sheetViews>
    <sheetView zoomScaleNormal="100" workbookViewId="0">
      <selection activeCell="B8" sqref="B8"/>
    </sheetView>
  </sheetViews>
  <sheetFormatPr defaultColWidth="11.453125" defaultRowHeight="14.5" x14ac:dyDescent="0.35"/>
  <cols>
    <col min="1" max="1" width="3" customWidth="1"/>
    <col min="2" max="2" width="11.81640625" customWidth="1"/>
    <col min="3" max="3" width="2.453125" customWidth="1"/>
    <col min="4" max="4" width="3.81640625" customWidth="1"/>
    <col min="5" max="5" width="3.7265625" customWidth="1"/>
    <col min="6" max="6" width="41" customWidth="1"/>
    <col min="7" max="7" width="11.453125" style="182"/>
    <col min="8" max="8" width="11.453125" style="183"/>
    <col min="9" max="9" width="2.7265625" customWidth="1"/>
  </cols>
  <sheetData>
    <row r="2" spans="2:8" ht="18.5" x14ac:dyDescent="0.45">
      <c r="B2" s="298" t="s">
        <v>189</v>
      </c>
      <c r="C2" s="298"/>
      <c r="D2" s="298"/>
      <c r="E2" s="298"/>
      <c r="F2" s="298"/>
      <c r="G2" s="298"/>
      <c r="H2" s="298"/>
    </row>
    <row r="4" spans="2:8" x14ac:dyDescent="0.35">
      <c r="B4" s="321" t="s">
        <v>112</v>
      </c>
      <c r="C4" s="321"/>
      <c r="D4" s="301" t="s">
        <v>312</v>
      </c>
      <c r="E4" s="301"/>
      <c r="F4" s="301"/>
      <c r="G4" s="301"/>
      <c r="H4" s="301"/>
    </row>
    <row r="5" spans="2:8" x14ac:dyDescent="0.35">
      <c r="B5" s="321" t="s">
        <v>113</v>
      </c>
      <c r="C5" s="321"/>
      <c r="D5" s="350" t="s">
        <v>313</v>
      </c>
      <c r="E5" s="350"/>
      <c r="F5" s="350"/>
      <c r="G5" s="350"/>
      <c r="H5" s="350"/>
    </row>
    <row r="6" spans="2:8" x14ac:dyDescent="0.35">
      <c r="B6" s="321" t="s">
        <v>114</v>
      </c>
      <c r="C6" s="321"/>
      <c r="D6" s="350" t="s">
        <v>305</v>
      </c>
      <c r="E6" s="350"/>
      <c r="F6" s="350"/>
      <c r="G6" s="350"/>
      <c r="H6" s="350"/>
    </row>
    <row r="7" spans="2:8" x14ac:dyDescent="0.35">
      <c r="B7" s="321" t="s">
        <v>101</v>
      </c>
      <c r="C7" s="321"/>
      <c r="D7" s="350" t="s">
        <v>306</v>
      </c>
      <c r="E7" s="350"/>
      <c r="F7" s="350"/>
      <c r="G7" s="350"/>
      <c r="H7" s="350"/>
    </row>
    <row r="8" spans="2:8" x14ac:dyDescent="0.35">
      <c r="C8" s="188"/>
      <c r="D8" s="188"/>
      <c r="E8" s="188"/>
      <c r="F8" s="188"/>
      <c r="G8" s="188"/>
      <c r="H8" s="188"/>
    </row>
    <row r="9" spans="2:8" x14ac:dyDescent="0.35">
      <c r="B9" s="184"/>
      <c r="C9" s="184"/>
      <c r="D9" s="184"/>
      <c r="E9" s="184"/>
      <c r="F9" s="184"/>
      <c r="G9" s="185"/>
      <c r="H9" s="189"/>
    </row>
    <row r="10" spans="2:8" ht="15.5" x14ac:dyDescent="0.35">
      <c r="B10" s="299" t="s">
        <v>190</v>
      </c>
      <c r="C10" s="299"/>
      <c r="D10" s="299"/>
      <c r="E10" s="299"/>
      <c r="F10" s="299"/>
      <c r="G10" s="299"/>
      <c r="H10" s="299"/>
    </row>
    <row r="12" spans="2:8" ht="15" thickBot="1" x14ac:dyDescent="0.4"/>
    <row r="13" spans="2:8" ht="30" customHeight="1" x14ac:dyDescent="0.35">
      <c r="B13" s="292" t="s">
        <v>209</v>
      </c>
      <c r="C13" s="334" t="s">
        <v>162</v>
      </c>
      <c r="D13" s="339"/>
      <c r="E13" s="339"/>
      <c r="F13" s="323"/>
      <c r="G13" s="224" t="s">
        <v>115</v>
      </c>
      <c r="H13" s="201" t="s">
        <v>120</v>
      </c>
    </row>
    <row r="14" spans="2:8" ht="21.5" customHeight="1" x14ac:dyDescent="0.35">
      <c r="B14" s="293"/>
      <c r="C14" s="185" t="s">
        <v>269</v>
      </c>
      <c r="D14" s="342" t="s">
        <v>176</v>
      </c>
      <c r="E14" s="342"/>
      <c r="F14" s="342"/>
      <c r="G14" s="282" t="s">
        <v>161</v>
      </c>
      <c r="H14" s="266"/>
    </row>
    <row r="15" spans="2:8" ht="21.5" customHeight="1" x14ac:dyDescent="0.35">
      <c r="B15" s="293"/>
      <c r="C15" s="238" t="s">
        <v>269</v>
      </c>
      <c r="D15" s="305" t="s">
        <v>160</v>
      </c>
      <c r="E15" s="305"/>
      <c r="F15" s="305"/>
      <c r="G15" s="283" t="s">
        <v>122</v>
      </c>
      <c r="H15" s="266"/>
    </row>
    <row r="16" spans="2:8" ht="21.5" customHeight="1" x14ac:dyDescent="0.35">
      <c r="B16" s="293"/>
      <c r="C16" s="238" t="s">
        <v>269</v>
      </c>
      <c r="D16" s="296" t="s">
        <v>191</v>
      </c>
      <c r="E16" s="296"/>
      <c r="F16" s="296"/>
      <c r="G16" s="283" t="s">
        <v>122</v>
      </c>
      <c r="H16" s="266"/>
    </row>
    <row r="17" spans="2:8" ht="21.5" customHeight="1" thickBot="1" x14ac:dyDescent="0.4">
      <c r="B17" s="294"/>
      <c r="C17" s="187" t="s">
        <v>269</v>
      </c>
      <c r="D17" s="297" t="s">
        <v>192</v>
      </c>
      <c r="E17" s="297"/>
      <c r="F17" s="297"/>
      <c r="G17" s="284" t="s">
        <v>122</v>
      </c>
      <c r="H17" s="267"/>
    </row>
    <row r="18" spans="2:8" ht="15" thickBot="1" x14ac:dyDescent="0.4"/>
    <row r="19" spans="2:8" ht="30" customHeight="1" x14ac:dyDescent="0.35">
      <c r="B19" s="292" t="s">
        <v>197</v>
      </c>
      <c r="C19" s="334" t="s">
        <v>109</v>
      </c>
      <c r="D19" s="339"/>
      <c r="E19" s="339"/>
      <c r="F19" s="323"/>
      <c r="G19" s="224" t="s">
        <v>115</v>
      </c>
      <c r="H19" s="201" t="s">
        <v>120</v>
      </c>
    </row>
    <row r="20" spans="2:8" ht="21.5" customHeight="1" x14ac:dyDescent="0.35">
      <c r="B20" s="293"/>
      <c r="C20" s="185" t="s">
        <v>269</v>
      </c>
      <c r="D20" s="329" t="s">
        <v>195</v>
      </c>
      <c r="E20" s="329"/>
      <c r="F20" s="329"/>
      <c r="G20" s="286" t="s">
        <v>193</v>
      </c>
      <c r="H20" s="343"/>
    </row>
    <row r="21" spans="2:8" ht="21.5" customHeight="1" x14ac:dyDescent="0.35">
      <c r="B21" s="293"/>
      <c r="C21" s="238" t="s">
        <v>269</v>
      </c>
      <c r="D21" s="296" t="s">
        <v>194</v>
      </c>
      <c r="E21" s="296"/>
      <c r="F21" s="296"/>
      <c r="G21" s="287" t="s">
        <v>196</v>
      </c>
      <c r="H21" s="344"/>
    </row>
    <row r="22" spans="2:8" ht="21.5" customHeight="1" thickBot="1" x14ac:dyDescent="0.4">
      <c r="B22" s="294"/>
      <c r="C22" s="187" t="s">
        <v>269</v>
      </c>
      <c r="D22" s="297" t="s">
        <v>215</v>
      </c>
      <c r="E22" s="297"/>
      <c r="F22" s="297"/>
      <c r="G22" s="288" t="s">
        <v>136</v>
      </c>
      <c r="H22" s="345"/>
    </row>
    <row r="23" spans="2:8" ht="15" thickBot="1" x14ac:dyDescent="0.4"/>
    <row r="24" spans="2:8" ht="30" customHeight="1" x14ac:dyDescent="0.35">
      <c r="B24" s="346" t="s">
        <v>206</v>
      </c>
      <c r="C24" s="334" t="s">
        <v>110</v>
      </c>
      <c r="D24" s="339"/>
      <c r="E24" s="339"/>
      <c r="F24" s="339"/>
      <c r="G24" s="193" t="s">
        <v>115</v>
      </c>
      <c r="H24" s="201" t="s">
        <v>120</v>
      </c>
    </row>
    <row r="25" spans="2:8" ht="28" customHeight="1" x14ac:dyDescent="0.35">
      <c r="B25" s="347"/>
      <c r="C25" s="185" t="s">
        <v>269</v>
      </c>
      <c r="D25" s="329" t="s">
        <v>198</v>
      </c>
      <c r="E25" s="329"/>
      <c r="F25" s="329"/>
      <c r="G25" s="289" t="s">
        <v>193</v>
      </c>
      <c r="H25" s="343"/>
    </row>
    <row r="26" spans="2:8" ht="28" customHeight="1" x14ac:dyDescent="0.35">
      <c r="B26" s="347"/>
      <c r="C26" s="238" t="s">
        <v>269</v>
      </c>
      <c r="D26" s="296" t="s">
        <v>199</v>
      </c>
      <c r="E26" s="296"/>
      <c r="F26" s="296"/>
      <c r="G26" s="290" t="s">
        <v>202</v>
      </c>
      <c r="H26" s="344"/>
    </row>
    <row r="27" spans="2:8" ht="33.5" customHeight="1" thickBot="1" x14ac:dyDescent="0.4">
      <c r="B27" s="348"/>
      <c r="C27" s="187" t="s">
        <v>269</v>
      </c>
      <c r="D27" s="297" t="s">
        <v>200</v>
      </c>
      <c r="E27" s="297"/>
      <c r="F27" s="297"/>
      <c r="G27" s="291" t="s">
        <v>124</v>
      </c>
      <c r="H27" s="345"/>
    </row>
    <row r="28" spans="2:8" ht="15" thickBot="1" x14ac:dyDescent="0.4"/>
    <row r="29" spans="2:8" ht="30" customHeight="1" x14ac:dyDescent="0.35">
      <c r="B29" s="292" t="s">
        <v>201</v>
      </c>
      <c r="C29" s="334" t="s">
        <v>111</v>
      </c>
      <c r="D29" s="339"/>
      <c r="E29" s="339"/>
      <c r="F29" s="339"/>
      <c r="G29" s="193" t="s">
        <v>180</v>
      </c>
      <c r="H29" s="201" t="s">
        <v>120</v>
      </c>
    </row>
    <row r="30" spans="2:8" ht="30" customHeight="1" x14ac:dyDescent="0.35">
      <c r="B30" s="293"/>
      <c r="C30" s="185" t="s">
        <v>269</v>
      </c>
      <c r="D30" s="329" t="s">
        <v>216</v>
      </c>
      <c r="E30" s="329"/>
      <c r="F30" s="329"/>
      <c r="G30" s="286" t="s">
        <v>193</v>
      </c>
      <c r="H30" s="343"/>
    </row>
    <row r="31" spans="2:8" s="184" customFormat="1" ht="30" customHeight="1" x14ac:dyDescent="0.35">
      <c r="B31" s="293"/>
      <c r="C31" s="238" t="s">
        <v>269</v>
      </c>
      <c r="D31" s="296" t="s">
        <v>217</v>
      </c>
      <c r="E31" s="296"/>
      <c r="F31" s="296"/>
      <c r="G31" s="287" t="s">
        <v>202</v>
      </c>
      <c r="H31" s="344"/>
    </row>
    <row r="32" spans="2:8" ht="22" customHeight="1" thickBot="1" x14ac:dyDescent="0.4">
      <c r="B32" s="294"/>
      <c r="C32" s="187" t="s">
        <v>269</v>
      </c>
      <c r="D32" s="297" t="s">
        <v>218</v>
      </c>
      <c r="E32" s="297"/>
      <c r="F32" s="297"/>
      <c r="G32" s="288" t="s">
        <v>124</v>
      </c>
      <c r="H32" s="345"/>
    </row>
    <row r="33" spans="2:8" ht="15" thickBot="1" x14ac:dyDescent="0.4"/>
    <row r="34" spans="2:8" ht="30" customHeight="1" x14ac:dyDescent="0.35">
      <c r="B34" s="292" t="s">
        <v>203</v>
      </c>
      <c r="C34" s="334" t="s">
        <v>210</v>
      </c>
      <c r="D34" s="339"/>
      <c r="E34" s="339"/>
      <c r="F34" s="339"/>
      <c r="G34" s="193" t="s">
        <v>115</v>
      </c>
      <c r="H34" s="201" t="s">
        <v>120</v>
      </c>
    </row>
    <row r="35" spans="2:8" ht="15" customHeight="1" x14ac:dyDescent="0.35">
      <c r="B35" s="293"/>
      <c r="C35" s="185" t="s">
        <v>269</v>
      </c>
      <c r="D35" s="329" t="s">
        <v>204</v>
      </c>
      <c r="E35" s="329"/>
      <c r="F35" s="329"/>
      <c r="G35" s="286" t="s">
        <v>193</v>
      </c>
      <c r="H35" s="343"/>
    </row>
    <row r="36" spans="2:8" ht="15" customHeight="1" x14ac:dyDescent="0.35">
      <c r="B36" s="293"/>
      <c r="C36" s="238" t="s">
        <v>269</v>
      </c>
      <c r="D36" s="296" t="s">
        <v>212</v>
      </c>
      <c r="E36" s="296"/>
      <c r="F36" s="296"/>
      <c r="G36" s="287" t="s">
        <v>202</v>
      </c>
      <c r="H36" s="344"/>
    </row>
    <row r="37" spans="2:8" ht="15" customHeight="1" thickBot="1" x14ac:dyDescent="0.4">
      <c r="B37" s="294"/>
      <c r="C37" s="187" t="s">
        <v>269</v>
      </c>
      <c r="D37" s="297" t="s">
        <v>205</v>
      </c>
      <c r="E37" s="297"/>
      <c r="F37" s="297"/>
      <c r="G37" s="288" t="s">
        <v>124</v>
      </c>
      <c r="H37" s="345"/>
    </row>
    <row r="38" spans="2:8" ht="15" thickBot="1" x14ac:dyDescent="0.4"/>
    <row r="39" spans="2:8" ht="30" customHeight="1" x14ac:dyDescent="0.35">
      <c r="B39" s="292" t="s">
        <v>219</v>
      </c>
      <c r="C39" s="334" t="s">
        <v>211</v>
      </c>
      <c r="D39" s="339"/>
      <c r="E39" s="339"/>
      <c r="F39" s="339"/>
      <c r="G39" s="193" t="s">
        <v>180</v>
      </c>
      <c r="H39" s="201" t="s">
        <v>120</v>
      </c>
    </row>
    <row r="40" spans="2:8" ht="30" customHeight="1" x14ac:dyDescent="0.35">
      <c r="B40" s="293"/>
      <c r="C40" s="238" t="s">
        <v>269</v>
      </c>
      <c r="D40" s="296" t="s">
        <v>213</v>
      </c>
      <c r="E40" s="296"/>
      <c r="F40" s="296"/>
      <c r="G40" s="283" t="s">
        <v>119</v>
      </c>
      <c r="H40" s="266"/>
    </row>
    <row r="41" spans="2:8" ht="30" customHeight="1" thickBot="1" x14ac:dyDescent="0.4">
      <c r="B41" s="294"/>
      <c r="C41" s="187" t="s">
        <v>269</v>
      </c>
      <c r="D41" s="297" t="s">
        <v>214</v>
      </c>
      <c r="E41" s="297"/>
      <c r="F41" s="297"/>
      <c r="G41" s="284" t="s">
        <v>119</v>
      </c>
      <c r="H41" s="267"/>
    </row>
    <row r="42" spans="2:8" ht="15" thickBot="1" x14ac:dyDescent="0.4"/>
    <row r="43" spans="2:8" ht="30" customHeight="1" x14ac:dyDescent="0.35">
      <c r="B43" s="292" t="s">
        <v>301</v>
      </c>
      <c r="C43" s="339" t="s">
        <v>207</v>
      </c>
      <c r="D43" s="339"/>
      <c r="E43" s="339"/>
      <c r="F43" s="339"/>
      <c r="G43" s="224" t="s">
        <v>180</v>
      </c>
      <c r="H43" s="201" t="s">
        <v>120</v>
      </c>
    </row>
    <row r="44" spans="2:8" ht="21.5" customHeight="1" x14ac:dyDescent="0.35">
      <c r="B44" s="293"/>
      <c r="C44" s="225" t="s">
        <v>269</v>
      </c>
      <c r="D44" s="341" t="s">
        <v>277</v>
      </c>
      <c r="E44" s="341"/>
      <c r="F44" s="341"/>
      <c r="G44" s="283" t="s">
        <v>119</v>
      </c>
      <c r="H44" s="266"/>
    </row>
    <row r="45" spans="2:8" ht="21.5" customHeight="1" x14ac:dyDescent="0.35">
      <c r="B45" s="293"/>
      <c r="C45" s="225" t="s">
        <v>269</v>
      </c>
      <c r="D45" s="341" t="s">
        <v>208</v>
      </c>
      <c r="E45" s="341"/>
      <c r="F45" s="341"/>
      <c r="G45" s="283" t="s">
        <v>119</v>
      </c>
      <c r="H45" s="266"/>
    </row>
    <row r="46" spans="2:8" ht="21.5" customHeight="1" x14ac:dyDescent="0.35">
      <c r="B46" s="293"/>
      <c r="C46" s="225" t="s">
        <v>269</v>
      </c>
      <c r="D46" s="341" t="s">
        <v>220</v>
      </c>
      <c r="E46" s="341"/>
      <c r="F46" s="341"/>
      <c r="G46" s="283" t="s">
        <v>119</v>
      </c>
      <c r="H46" s="266"/>
    </row>
    <row r="47" spans="2:8" ht="22" customHeight="1" thickBot="1" x14ac:dyDescent="0.4">
      <c r="B47" s="294"/>
      <c r="C47" s="226" t="s">
        <v>269</v>
      </c>
      <c r="D47" s="349" t="s">
        <v>302</v>
      </c>
      <c r="E47" s="349"/>
      <c r="F47" s="349"/>
      <c r="G47" s="285" t="s">
        <v>124</v>
      </c>
      <c r="H47" s="267"/>
    </row>
  </sheetData>
  <mergeCells count="50">
    <mergeCell ref="D47:F47"/>
    <mergeCell ref="B43:B47"/>
    <mergeCell ref="D46:F46"/>
    <mergeCell ref="B4:C4"/>
    <mergeCell ref="D4:H4"/>
    <mergeCell ref="B5:C5"/>
    <mergeCell ref="B6:C6"/>
    <mergeCell ref="B7:C7"/>
    <mergeCell ref="D5:H5"/>
    <mergeCell ref="D6:H6"/>
    <mergeCell ref="D7:H7"/>
    <mergeCell ref="B34:B37"/>
    <mergeCell ref="C34:F34"/>
    <mergeCell ref="H35:H37"/>
    <mergeCell ref="D36:F36"/>
    <mergeCell ref="D37:F37"/>
    <mergeCell ref="B39:B41"/>
    <mergeCell ref="C39:F39"/>
    <mergeCell ref="B24:B27"/>
    <mergeCell ref="C24:F24"/>
    <mergeCell ref="D25:F25"/>
    <mergeCell ref="D26:F26"/>
    <mergeCell ref="D27:F27"/>
    <mergeCell ref="B29:B32"/>
    <mergeCell ref="C29:F29"/>
    <mergeCell ref="D30:F30"/>
    <mergeCell ref="D40:F40"/>
    <mergeCell ref="D41:F41"/>
    <mergeCell ref="D31:F31"/>
    <mergeCell ref="D32:F32"/>
    <mergeCell ref="D21:F21"/>
    <mergeCell ref="D22:F22"/>
    <mergeCell ref="H25:H27"/>
    <mergeCell ref="H20:H22"/>
    <mergeCell ref="B2:H2"/>
    <mergeCell ref="B10:H10"/>
    <mergeCell ref="D44:F44"/>
    <mergeCell ref="D45:F45"/>
    <mergeCell ref="C43:F43"/>
    <mergeCell ref="D35:F35"/>
    <mergeCell ref="D16:F16"/>
    <mergeCell ref="D17:F17"/>
    <mergeCell ref="B13:B17"/>
    <mergeCell ref="C19:F19"/>
    <mergeCell ref="B19:B22"/>
    <mergeCell ref="C13:F13"/>
    <mergeCell ref="D14:F14"/>
    <mergeCell ref="D15:F15"/>
    <mergeCell ref="D20:F20"/>
    <mergeCell ref="H30:H32"/>
  </mergeCells>
  <pageMargins left="0.7" right="0.7" top="0.75" bottom="0.75" header="0.3" footer="0.3"/>
  <pageSetup orientation="portrait" r:id="rId1"/>
  <headerFooter>
    <oddFooter>&amp;R&amp;P</oddFooter>
  </headerFooter>
  <rowBreaks count="1" manualBreakCount="1">
    <brk id="32"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11</vt:i4>
      </vt:variant>
    </vt:vector>
  </HeadingPairs>
  <TitlesOfParts>
    <vt:vector size="22" baseType="lpstr">
      <vt:lpstr>Overview</vt:lpstr>
      <vt:lpstr>Growth - Major</vt:lpstr>
      <vt:lpstr>Growth - Standalone</vt:lpstr>
      <vt:lpstr>TESC-Seminar Renovation</vt:lpstr>
      <vt:lpstr>WSU-Eastlick Abelson</vt:lpstr>
      <vt:lpstr>WSU-Space Optimization</vt:lpstr>
      <vt:lpstr>CWU-Multicultural Center</vt:lpstr>
      <vt:lpstr>Replacement - Standalone</vt:lpstr>
      <vt:lpstr>WSU-Knott Dairy</vt:lpstr>
      <vt:lpstr>Acquisition</vt:lpstr>
      <vt:lpstr>Research NEED UPDATE</vt:lpstr>
      <vt:lpstr>Acquisition!Print_Area</vt:lpstr>
      <vt:lpstr>'CWU-Multicultural Center'!Print_Area</vt:lpstr>
      <vt:lpstr>'Growth - Major'!Print_Area</vt:lpstr>
      <vt:lpstr>'Growth - Standalone'!Print_Area</vt:lpstr>
      <vt:lpstr>'Replacement - Standalone'!Print_Area</vt:lpstr>
      <vt:lpstr>'Research NEED UPDATE'!Print_Area</vt:lpstr>
      <vt:lpstr>'TESC-Seminar Renovation'!Print_Area</vt:lpstr>
      <vt:lpstr>'WSU-Eastlick Abelson'!Print_Area</vt:lpstr>
      <vt:lpstr>'WSU-Knott Dairy'!Print_Area</vt:lpstr>
      <vt:lpstr>'WSU-Space Optimization'!Print_Area</vt:lpstr>
      <vt:lpstr>'Research NEED UPDATE'!score</vt:lpstr>
    </vt:vector>
  </TitlesOfParts>
  <Company>State of Washington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Emmans, Gene (OFM)</dc:creator>
  <cp:lastModifiedBy>Hamilton, Linda (OFM)</cp:lastModifiedBy>
  <cp:lastPrinted>2018-08-28T19:23:37Z</cp:lastPrinted>
  <dcterms:created xsi:type="dcterms:W3CDTF">2016-09-22T22:10:34Z</dcterms:created>
  <dcterms:modified xsi:type="dcterms:W3CDTF">2022-08-18T22:33:44Z</dcterms:modified>
</cp:coreProperties>
</file>