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ofm.wa.lcl\OFMFC\ADMIN\STAFF\Rachel\documents_for_the_website\"/>
    </mc:Choice>
  </mc:AlternateContent>
  <xr:revisionPtr revIDLastSave="0" documentId="8_{7EE0AE9F-5DFD-4A94-BC07-CD02993237CC}" xr6:coauthVersionLast="47" xr6:coauthVersionMax="47" xr10:uidLastSave="{00000000-0000-0000-0000-000000000000}"/>
  <bookViews>
    <workbookView xWindow="-120" yWindow="-120" windowWidth="29040" windowHeight="15840" tabRatio="646" xr2:uid="{00000000-000D-0000-FFFF-FFFF00000000}"/>
  </bookViews>
  <sheets>
    <sheet name="Table 1" sheetId="7" r:id="rId1"/>
    <sheet name="Table 2" sheetId="8" r:id="rId2"/>
    <sheet name="Table 3"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 r="E14" i="9"/>
  <c r="E12" i="9"/>
  <c r="E10" i="9"/>
  <c r="E6" i="9"/>
</calcChain>
</file>

<file path=xl/sharedStrings.xml><?xml version="1.0" encoding="utf-8"?>
<sst xmlns="http://schemas.openxmlformats.org/spreadsheetml/2006/main" count="67" uniqueCount="44">
  <si>
    <t>Benton City</t>
  </si>
  <si>
    <t>Mesa</t>
  </si>
  <si>
    <t>West Richland</t>
  </si>
  <si>
    <t>Connell</t>
  </si>
  <si>
    <t>Pasco</t>
  </si>
  <si>
    <t>Grandview</t>
  </si>
  <si>
    <t>North Central</t>
  </si>
  <si>
    <t>Total Unincorporated</t>
  </si>
  <si>
    <t>Total Incorporated</t>
  </si>
  <si>
    <t>Unincorporated Area</t>
  </si>
  <si>
    <t>Kennewick</t>
  </si>
  <si>
    <t>Prosser</t>
  </si>
  <si>
    <t>Richland</t>
  </si>
  <si>
    <t>Sunnyside (Part)</t>
  </si>
  <si>
    <t>Total</t>
  </si>
  <si>
    <t>Benton County</t>
  </si>
  <si>
    <t>Franklin County</t>
  </si>
  <si>
    <t>Grant County</t>
  </si>
  <si>
    <t>Walla Walla County</t>
  </si>
  <si>
    <t>Yakima County</t>
  </si>
  <si>
    <t>Mid-Columbia</t>
  </si>
  <si>
    <t>Yakima Valley</t>
  </si>
  <si>
    <t>Population estimates are rounded to the nearest 5.</t>
  </si>
  <si>
    <t>Library Districts</t>
  </si>
  <si>
    <t>Mabton (Part)</t>
  </si>
  <si>
    <t>Incorporated area populations are not included in the library district estimates per RCW 54.28.055(2).</t>
  </si>
  <si>
    <t>Cities and Unincorporated Areas of Counties</t>
  </si>
  <si>
    <t>TABLE 1</t>
  </si>
  <si>
    <t>TABLE 2</t>
  </si>
  <si>
    <t>TABLE 3</t>
  </si>
  <si>
    <t>Proportion of Impacted Area Library District Population</t>
  </si>
  <si>
    <t>Proportion of Impacted Area Unincorporated Population by County</t>
  </si>
  <si>
    <t>Proportion of Impacted Area Incorporated Population by City</t>
  </si>
  <si>
    <t xml:space="preserve">Proportion of Impacted Area Fire Protection District Population </t>
  </si>
  <si>
    <t>Fire Protection Districts</t>
  </si>
  <si>
    <t xml:space="preserve">Notes: </t>
  </si>
  <si>
    <t>According to RCW 54.28.010(7), the "impacted area" for a thermal electric generating facility on a federal reservation means that area in the state lying within 35 statute miles of the most commonly used entrance of the federal reservation and which is south of the southern boundary of Township 15 North. For the present analysis, the entrance at the intersection of Stevens Dr. and Horn Rapids Rd. is considered the most commonly used entrance.</t>
  </si>
  <si>
    <t>While every effort has been made to ensure the accuracy of the information provided, population estimates are subject to errors arising from incomplete or inaccurate source data as well as modeling error.</t>
  </si>
  <si>
    <t>Incorporated area populations are included in the fire protection district population estimates in cases where districts provide services to cities (RCW 52.04.071 and RCW 52.04.091). Incorporated area populations are included in the following fire protection district estimates: Benton City (Benton-2), West Richland (Benton-4) and Mesa (Franklin-1).</t>
  </si>
  <si>
    <t>Population Estimates for Cities and Unincorporated Areas to be Used for the 2025 Distribution of Thermal Electric Generating Facilities Tax Proceeds</t>
  </si>
  <si>
    <t>2024 Population to be Used for the 2025 Distribution of Tax Proceeds</t>
  </si>
  <si>
    <t>Population Estimates for Fire Protection Districts to be Used for the 2025 Distribution of Thermal Electric Generating Facilities Tax Proceeds</t>
  </si>
  <si>
    <t>Population Estimates for Library Districts to be Used for the 2025 Distribution of Thermal Electric Generating Facilities Tax Proceeds</t>
  </si>
  <si>
    <t xml:space="preserve">The 2024 population includes city annexations through April 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</si>
</sst>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
    <numFmt numFmtId="167" formatCode="0.00000"/>
  </numFmts>
  <fonts count="42" x14ac:knownFonts="1">
    <font>
      <sz val="10"/>
      <name val="Arial"/>
    </font>
    <font>
      <sz val="9"/>
      <color theme="1"/>
      <name val="Calibri"/>
      <family val="2"/>
      <scheme val="minor"/>
    </font>
    <font>
      <sz val="8"/>
      <color theme="1"/>
      <name val="Arial"/>
      <family val="2"/>
    </font>
    <font>
      <sz val="10"/>
      <name val="Arial"/>
      <family val="2"/>
    </font>
    <font>
      <b/>
      <sz val="10"/>
      <name val="Arial"/>
      <family val="2"/>
    </font>
    <font>
      <u/>
      <sz val="10"/>
      <name val="Arial"/>
      <family val="2"/>
    </font>
    <font>
      <sz val="9"/>
      <name val="Arial"/>
      <family val="2"/>
    </font>
    <font>
      <sz val="11"/>
      <name val="Arial"/>
      <family val="2"/>
    </font>
    <font>
      <b/>
      <sz val="11"/>
      <name val="Arial"/>
      <family val="2"/>
    </font>
    <font>
      <sz val="8"/>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9"/>
      <color rgb="FF006100"/>
      <name val="Calibri"/>
      <family val="2"/>
      <scheme val="minor"/>
    </font>
    <font>
      <sz val="9"/>
      <color rgb="FF9C0006"/>
      <name val="Calibri"/>
      <family val="2"/>
      <scheme val="minor"/>
    </font>
    <font>
      <sz val="9"/>
      <color rgb="FF9C6500"/>
      <name val="Calibri"/>
      <family val="2"/>
      <scheme val="minor"/>
    </font>
    <font>
      <sz val="9"/>
      <color rgb="FF3F3F76"/>
      <name val="Calibri"/>
      <family val="2"/>
      <scheme val="minor"/>
    </font>
    <font>
      <b/>
      <sz val="9"/>
      <color rgb="FF3F3F3F"/>
      <name val="Calibri"/>
      <family val="2"/>
      <scheme val="minor"/>
    </font>
    <font>
      <b/>
      <sz val="9"/>
      <color rgb="FFFA7D00"/>
      <name val="Calibri"/>
      <family val="2"/>
      <scheme val="minor"/>
    </font>
    <font>
      <sz val="9"/>
      <color rgb="FFFA7D00"/>
      <name val="Calibri"/>
      <family val="2"/>
      <scheme val="minor"/>
    </font>
    <font>
      <b/>
      <sz val="9"/>
      <color theme="0"/>
      <name val="Calibri"/>
      <family val="2"/>
      <scheme val="minor"/>
    </font>
    <font>
      <sz val="9"/>
      <color rgb="FFFF0000"/>
      <name val="Calibri"/>
      <family val="2"/>
      <scheme val="minor"/>
    </font>
    <font>
      <i/>
      <sz val="9"/>
      <color rgb="FF7F7F7F"/>
      <name val="Calibri"/>
      <family val="2"/>
      <scheme val="minor"/>
    </font>
    <font>
      <b/>
      <sz val="9"/>
      <color theme="1"/>
      <name val="Calibri"/>
      <family val="2"/>
      <scheme val="minor"/>
    </font>
    <font>
      <sz val="9"/>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style="thin">
        <color auto="1"/>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86">
    <xf numFmtId="0" fontId="0" fillId="0" borderId="0"/>
    <xf numFmtId="0" fontId="1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6" applyNumberFormat="0" applyAlignment="0" applyProtection="0"/>
    <xf numFmtId="0" fontId="18" fillId="6" borderId="7" applyNumberFormat="0" applyAlignment="0" applyProtection="0"/>
    <xf numFmtId="0" fontId="19" fillId="6" borderId="6" applyNumberFormat="0" applyAlignment="0" applyProtection="0"/>
    <xf numFmtId="0" fontId="20" fillId="0" borderId="8" applyNumberFormat="0" applyFill="0" applyAlignment="0" applyProtection="0"/>
    <xf numFmtId="0" fontId="21" fillId="7" borderId="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5" fillId="32" borderId="0" applyNumberFormat="0" applyBorder="0" applyAlignment="0" applyProtection="0"/>
    <xf numFmtId="0" fontId="3" fillId="0" borderId="0"/>
    <xf numFmtId="0" fontId="2" fillId="0" borderId="0"/>
    <xf numFmtId="0" fontId="2" fillId="8" borderId="10" applyNumberFormat="0" applyFont="0" applyAlignment="0" applyProtection="0"/>
    <xf numFmtId="0" fontId="26" fillId="0" borderId="0"/>
    <xf numFmtId="0" fontId="1" fillId="0" borderId="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2" borderId="0" applyNumberFormat="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6" applyNumberFormat="0" applyAlignment="0" applyProtection="0"/>
    <xf numFmtId="0" fontId="34" fillId="6" borderId="7" applyNumberFormat="0" applyAlignment="0" applyProtection="0"/>
    <xf numFmtId="0" fontId="35" fillId="6" borderId="6" applyNumberFormat="0" applyAlignment="0" applyProtection="0"/>
    <xf numFmtId="0" fontId="36" fillId="0" borderId="8" applyNumberFormat="0" applyFill="0" applyAlignment="0" applyProtection="0"/>
    <xf numFmtId="0" fontId="37" fillId="7" borderId="9" applyNumberFormat="0" applyAlignment="0" applyProtection="0"/>
    <xf numFmtId="0" fontId="38" fillId="0" borderId="0" applyNumberFormat="0" applyFill="0" applyBorder="0" applyAlignment="0" applyProtection="0"/>
    <xf numFmtId="0" fontId="1" fillId="8" borderId="10" applyNumberFormat="0" applyFont="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2" borderId="0" applyNumberFormat="0" applyBorder="0" applyAlignment="0" applyProtection="0"/>
  </cellStyleXfs>
  <cellXfs count="37">
    <xf numFmtId="0" fontId="0" fillId="0" borderId="0" xfId="0"/>
    <xf numFmtId="3" fontId="3" fillId="0" borderId="0" xfId="0" applyNumberFormat="1" applyFont="1"/>
    <xf numFmtId="0" fontId="3" fillId="0" borderId="0" xfId="0" applyFont="1"/>
    <xf numFmtId="0" fontId="3" fillId="0" borderId="0" xfId="0" applyFont="1" applyAlignment="1">
      <alignment horizontal="right"/>
    </xf>
    <xf numFmtId="3" fontId="3" fillId="0" borderId="0" xfId="0" quotePrefix="1" applyNumberFormat="1" applyFont="1"/>
    <xf numFmtId="0" fontId="5" fillId="0" borderId="0" xfId="0" applyFont="1" applyAlignment="1">
      <alignment horizontal="right"/>
    </xf>
    <xf numFmtId="0" fontId="6" fillId="0" borderId="0" xfId="0" applyFont="1"/>
    <xf numFmtId="0" fontId="4" fillId="0" borderId="0" xfId="0" applyFont="1" applyAlignment="1">
      <alignment horizontal="left" vertical="top"/>
    </xf>
    <xf numFmtId="0" fontId="6" fillId="0" borderId="1" xfId="0" applyFont="1" applyBorder="1" applyAlignment="1">
      <alignment horizontal="center"/>
    </xf>
    <xf numFmtId="0" fontId="7" fillId="0" borderId="0" xfId="0" applyFont="1"/>
    <xf numFmtId="0" fontId="3" fillId="0" borderId="2" xfId="0" applyFont="1" applyBorder="1" applyAlignment="1">
      <alignment horizontal="right" wrapText="1"/>
    </xf>
    <xf numFmtId="0" fontId="3" fillId="0" borderId="2" xfId="0" applyFont="1" applyBorder="1" applyAlignment="1">
      <alignment horizontal="center" wrapText="1"/>
    </xf>
    <xf numFmtId="0" fontId="9" fillId="0" borderId="0" xfId="0" applyFont="1"/>
    <xf numFmtId="0" fontId="6" fillId="0" borderId="1" xfId="0" applyFont="1" applyBorder="1"/>
    <xf numFmtId="0" fontId="3" fillId="0" borderId="0" xfId="0" quotePrefix="1" applyFont="1"/>
    <xf numFmtId="0" fontId="3" fillId="0" borderId="2" xfId="0" applyFont="1" applyBorder="1" applyAlignment="1">
      <alignment horizontal="right"/>
    </xf>
    <xf numFmtId="0" fontId="3" fillId="0" borderId="2" xfId="0" applyFont="1" applyBorder="1"/>
    <xf numFmtId="0" fontId="8" fillId="0" borderId="0" xfId="0" applyFont="1" applyAlignment="1">
      <alignment horizontal="left" vertical="top"/>
    </xf>
    <xf numFmtId="0" fontId="8" fillId="0" borderId="0" xfId="0" applyFont="1" applyAlignment="1">
      <alignment horizontal="left"/>
    </xf>
    <xf numFmtId="0" fontId="3" fillId="0" borderId="0" xfId="0" applyFont="1" applyAlignment="1">
      <alignment horizontal="center" vertical="center" wrapText="1"/>
    </xf>
    <xf numFmtId="164" fontId="3" fillId="0" borderId="0" xfId="0" applyNumberFormat="1" applyFont="1"/>
    <xf numFmtId="164" fontId="6" fillId="0" borderId="1" xfId="0" applyNumberFormat="1" applyFont="1" applyBorder="1"/>
    <xf numFmtId="165" fontId="3" fillId="0" borderId="0" xfId="0" applyNumberFormat="1" applyFont="1"/>
    <xf numFmtId="0" fontId="3" fillId="0" borderId="1" xfId="0" applyFont="1" applyBorder="1"/>
    <xf numFmtId="0" fontId="4" fillId="0" borderId="0" xfId="0" applyFont="1" applyAlignment="1">
      <alignment wrapText="1"/>
    </xf>
    <xf numFmtId="0" fontId="3" fillId="0" borderId="0" xfId="0" applyFont="1" applyAlignment="1">
      <alignment wrapText="1"/>
    </xf>
    <xf numFmtId="0" fontId="9" fillId="0" borderId="0" xfId="0" applyFont="1" applyAlignment="1">
      <alignment horizontal="left" vertical="top" wrapText="1"/>
    </xf>
    <xf numFmtId="0" fontId="4" fillId="0" borderId="0" xfId="0" applyFont="1" applyAlignment="1">
      <alignment horizontal="left" wrapText="1"/>
    </xf>
    <xf numFmtId="166" fontId="3" fillId="0" borderId="0" xfId="0" applyNumberFormat="1" applyFont="1"/>
    <xf numFmtId="167" fontId="3" fillId="0" borderId="0" xfId="0" applyNumberFormat="1" applyFont="1"/>
    <xf numFmtId="0" fontId="3" fillId="0" borderId="12" xfId="0" applyFont="1" applyBorder="1"/>
    <xf numFmtId="0" fontId="9" fillId="0" borderId="0" xfId="0" applyFont="1"/>
    <xf numFmtId="0" fontId="4" fillId="0" borderId="0" xfId="0" applyFont="1" applyAlignment="1">
      <alignment wrapText="1"/>
    </xf>
    <xf numFmtId="0" fontId="3" fillId="0" borderId="0" xfId="0" applyFont="1" applyAlignment="1">
      <alignment wrapText="1"/>
    </xf>
    <xf numFmtId="0" fontId="9" fillId="0" borderId="0" xfId="0" applyFont="1" applyAlignment="1">
      <alignment horizontal="left" wrapText="1"/>
    </xf>
    <xf numFmtId="0" fontId="9" fillId="0" borderId="0" xfId="0" applyFont="1" applyAlignment="1">
      <alignment horizontal="left" vertical="top" wrapText="1"/>
    </xf>
    <xf numFmtId="0" fontId="4" fillId="0" borderId="0" xfId="0" applyFont="1" applyAlignment="1">
      <alignment horizontal="left" wrapText="1"/>
    </xf>
  </cellXfs>
  <cellStyles count="86">
    <cellStyle name="20% - Accent1" xfId="18" builtinId="30" customBuiltin="1"/>
    <cellStyle name="20% - Accent1 2" xfId="63" xr:uid="{00000000-0005-0000-0000-000001000000}"/>
    <cellStyle name="20% - Accent2" xfId="22" builtinId="34" customBuiltin="1"/>
    <cellStyle name="20% - Accent2 2" xfId="67" xr:uid="{00000000-0005-0000-0000-000003000000}"/>
    <cellStyle name="20% - Accent3" xfId="26" builtinId="38" customBuiltin="1"/>
    <cellStyle name="20% - Accent3 2" xfId="71" xr:uid="{00000000-0005-0000-0000-000005000000}"/>
    <cellStyle name="20% - Accent4" xfId="30" builtinId="42" customBuiltin="1"/>
    <cellStyle name="20% - Accent4 2" xfId="75" xr:uid="{00000000-0005-0000-0000-000007000000}"/>
    <cellStyle name="20% - Accent5" xfId="34" builtinId="46" customBuiltin="1"/>
    <cellStyle name="20% - Accent5 2" xfId="79" xr:uid="{00000000-0005-0000-0000-000009000000}"/>
    <cellStyle name="20% - Accent6" xfId="38" builtinId="50" customBuiltin="1"/>
    <cellStyle name="20% - Accent6 2" xfId="83" xr:uid="{00000000-0005-0000-0000-00000B000000}"/>
    <cellStyle name="40% - Accent1" xfId="19" builtinId="31" customBuiltin="1"/>
    <cellStyle name="40% - Accent1 2" xfId="64" xr:uid="{00000000-0005-0000-0000-00000D000000}"/>
    <cellStyle name="40% - Accent2" xfId="23" builtinId="35" customBuiltin="1"/>
    <cellStyle name="40% - Accent2 2" xfId="68" xr:uid="{00000000-0005-0000-0000-00000F000000}"/>
    <cellStyle name="40% - Accent3" xfId="27" builtinId="39" customBuiltin="1"/>
    <cellStyle name="40% - Accent3 2" xfId="72" xr:uid="{00000000-0005-0000-0000-000011000000}"/>
    <cellStyle name="40% - Accent4" xfId="31" builtinId="43" customBuiltin="1"/>
    <cellStyle name="40% - Accent4 2" xfId="76" xr:uid="{00000000-0005-0000-0000-000013000000}"/>
    <cellStyle name="40% - Accent5" xfId="35" builtinId="47" customBuiltin="1"/>
    <cellStyle name="40% - Accent5 2" xfId="80" xr:uid="{00000000-0005-0000-0000-000015000000}"/>
    <cellStyle name="40% - Accent6" xfId="39" builtinId="51" customBuiltin="1"/>
    <cellStyle name="40% - Accent6 2" xfId="84" xr:uid="{00000000-0005-0000-0000-000017000000}"/>
    <cellStyle name="60% - Accent1" xfId="20" builtinId="32" customBuiltin="1"/>
    <cellStyle name="60% - Accent1 2" xfId="65" xr:uid="{00000000-0005-0000-0000-000019000000}"/>
    <cellStyle name="60% - Accent2" xfId="24" builtinId="36" customBuiltin="1"/>
    <cellStyle name="60% - Accent2 2" xfId="69" xr:uid="{00000000-0005-0000-0000-00001B000000}"/>
    <cellStyle name="60% - Accent3" xfId="28" builtinId="40" customBuiltin="1"/>
    <cellStyle name="60% - Accent3 2" xfId="73" xr:uid="{00000000-0005-0000-0000-00001D000000}"/>
    <cellStyle name="60% - Accent4" xfId="32" builtinId="44" customBuiltin="1"/>
    <cellStyle name="60% - Accent4 2" xfId="77" xr:uid="{00000000-0005-0000-0000-00001F000000}"/>
    <cellStyle name="60% - Accent5" xfId="36" builtinId="48" customBuiltin="1"/>
    <cellStyle name="60% - Accent5 2" xfId="81" xr:uid="{00000000-0005-0000-0000-000021000000}"/>
    <cellStyle name="60% - Accent6" xfId="40" builtinId="52" customBuiltin="1"/>
    <cellStyle name="60% - Accent6 2" xfId="85" xr:uid="{00000000-0005-0000-0000-000023000000}"/>
    <cellStyle name="Accent1" xfId="17" builtinId="29" customBuiltin="1"/>
    <cellStyle name="Accent1 2" xfId="62" xr:uid="{00000000-0005-0000-0000-000025000000}"/>
    <cellStyle name="Accent2" xfId="21" builtinId="33" customBuiltin="1"/>
    <cellStyle name="Accent2 2" xfId="66" xr:uid="{00000000-0005-0000-0000-000027000000}"/>
    <cellStyle name="Accent3" xfId="25" builtinId="37" customBuiltin="1"/>
    <cellStyle name="Accent3 2" xfId="70" xr:uid="{00000000-0005-0000-0000-000029000000}"/>
    <cellStyle name="Accent4" xfId="29" builtinId="41" customBuiltin="1"/>
    <cellStyle name="Accent4 2" xfId="74" xr:uid="{00000000-0005-0000-0000-00002B000000}"/>
    <cellStyle name="Accent5" xfId="33" builtinId="45" customBuiltin="1"/>
    <cellStyle name="Accent5 2" xfId="78" xr:uid="{00000000-0005-0000-0000-00002D000000}"/>
    <cellStyle name="Accent6" xfId="37" builtinId="49" customBuiltin="1"/>
    <cellStyle name="Accent6 2" xfId="82" xr:uid="{00000000-0005-0000-0000-00002F000000}"/>
    <cellStyle name="Bad" xfId="7" builtinId="27" customBuiltin="1"/>
    <cellStyle name="Bad 2" xfId="51" xr:uid="{00000000-0005-0000-0000-000031000000}"/>
    <cellStyle name="Calculation" xfId="11" builtinId="22" customBuiltin="1"/>
    <cellStyle name="Calculation 2" xfId="55" xr:uid="{00000000-0005-0000-0000-000033000000}"/>
    <cellStyle name="Check Cell" xfId="13" builtinId="23" customBuiltin="1"/>
    <cellStyle name="Check Cell 2" xfId="57" xr:uid="{00000000-0005-0000-0000-000035000000}"/>
    <cellStyle name="Explanatory Text" xfId="15" builtinId="53" customBuiltin="1"/>
    <cellStyle name="Explanatory Text 2" xfId="60" xr:uid="{00000000-0005-0000-0000-000037000000}"/>
    <cellStyle name="Good" xfId="6" builtinId="26" customBuiltin="1"/>
    <cellStyle name="Good 2" xfId="50" xr:uid="{00000000-0005-0000-0000-000039000000}"/>
    <cellStyle name="Heading 1" xfId="2" builtinId="16" customBuiltin="1"/>
    <cellStyle name="Heading 1 2" xfId="46" xr:uid="{00000000-0005-0000-0000-00003B000000}"/>
    <cellStyle name="Heading 2" xfId="3" builtinId="17" customBuiltin="1"/>
    <cellStyle name="Heading 2 2" xfId="47" xr:uid="{00000000-0005-0000-0000-00003D000000}"/>
    <cellStyle name="Heading 3" xfId="4" builtinId="18" customBuiltin="1"/>
    <cellStyle name="Heading 3 2" xfId="48" xr:uid="{00000000-0005-0000-0000-00003F000000}"/>
    <cellStyle name="Heading 4" xfId="5" builtinId="19" customBuiltin="1"/>
    <cellStyle name="Heading 4 2" xfId="49" xr:uid="{00000000-0005-0000-0000-000041000000}"/>
    <cellStyle name="Input" xfId="9" builtinId="20" customBuiltin="1"/>
    <cellStyle name="Input 2" xfId="53" xr:uid="{00000000-0005-0000-0000-000043000000}"/>
    <cellStyle name="Linked Cell" xfId="12" builtinId="24" customBuiltin="1"/>
    <cellStyle name="Linked Cell 2" xfId="56" xr:uid="{00000000-0005-0000-0000-000045000000}"/>
    <cellStyle name="Neutral" xfId="8" builtinId="28" customBuiltin="1"/>
    <cellStyle name="Neutral 2" xfId="52" xr:uid="{00000000-0005-0000-0000-000047000000}"/>
    <cellStyle name="Normal" xfId="0" builtinId="0"/>
    <cellStyle name="Normal 2" xfId="41" xr:uid="{00000000-0005-0000-0000-000049000000}"/>
    <cellStyle name="Normal 2 2" xfId="44" xr:uid="{00000000-0005-0000-0000-00004A000000}"/>
    <cellStyle name="Normal 3" xfId="42" xr:uid="{00000000-0005-0000-0000-00004B000000}"/>
    <cellStyle name="Normal 4" xfId="45" xr:uid="{00000000-0005-0000-0000-00004C000000}"/>
    <cellStyle name="Note 2" xfId="43" xr:uid="{00000000-0005-0000-0000-00004D000000}"/>
    <cellStyle name="Note 3" xfId="59" xr:uid="{00000000-0005-0000-0000-00004E000000}"/>
    <cellStyle name="Output" xfId="10" builtinId="21" customBuiltin="1"/>
    <cellStyle name="Output 2" xfId="54" xr:uid="{00000000-0005-0000-0000-000050000000}"/>
    <cellStyle name="Title" xfId="1" builtinId="15" customBuiltin="1"/>
    <cellStyle name="Total" xfId="16" builtinId="25" customBuiltin="1"/>
    <cellStyle name="Total 2" xfId="61" xr:uid="{00000000-0005-0000-0000-000053000000}"/>
    <cellStyle name="Warning Text" xfId="14" builtinId="11" customBuiltin="1"/>
    <cellStyle name="Warning Text 2" xfId="58" xr:uid="{00000000-0005-0000-0000-00005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zoomScaleNormal="100" zoomScaleSheetLayoutView="100" workbookViewId="0"/>
  </sheetViews>
  <sheetFormatPr defaultColWidth="9.140625" defaultRowHeight="12.75" x14ac:dyDescent="0.2"/>
  <cols>
    <col min="1" max="1" width="24.7109375" style="2" customWidth="1"/>
    <col min="2" max="2" width="2.7109375" style="2" customWidth="1"/>
    <col min="3" max="3" width="14.7109375" style="2" customWidth="1"/>
    <col min="4" max="4" width="2.7109375" style="2" customWidth="1"/>
    <col min="5" max="5" width="14.7109375" style="2" customWidth="1"/>
    <col min="6" max="6" width="2.7109375" style="2" customWidth="1"/>
    <col min="7" max="7" width="14.7109375" style="2" customWidth="1"/>
    <col min="8" max="8" width="3.7109375" style="2" customWidth="1"/>
    <col min="9" max="16384" width="9.140625" style="2"/>
  </cols>
  <sheetData>
    <row r="1" spans="1:9" s="9" customFormat="1" ht="15" x14ac:dyDescent="0.2">
      <c r="A1" s="17" t="s">
        <v>27</v>
      </c>
      <c r="C1" s="2"/>
    </row>
    <row r="2" spans="1:9" ht="33.950000000000003" customHeight="1" x14ac:dyDescent="0.2">
      <c r="A2" s="32" t="s">
        <v>39</v>
      </c>
      <c r="B2" s="33"/>
      <c r="C2" s="33"/>
      <c r="D2" s="33"/>
      <c r="E2" s="33"/>
      <c r="F2" s="33"/>
      <c r="G2" s="33"/>
    </row>
    <row r="3" spans="1:9" x14ac:dyDescent="0.2">
      <c r="A3" s="7"/>
      <c r="B3" s="24"/>
      <c r="C3" s="25"/>
      <c r="D3" s="25"/>
      <c r="E3" s="25"/>
      <c r="F3" s="25"/>
      <c r="G3" s="25"/>
      <c r="H3" s="19"/>
    </row>
    <row r="4" spans="1:9" ht="71.25" customHeight="1" x14ac:dyDescent="0.2">
      <c r="A4" s="10" t="s">
        <v>26</v>
      </c>
      <c r="B4" s="11"/>
      <c r="C4" s="10" t="s">
        <v>40</v>
      </c>
      <c r="D4" s="11"/>
      <c r="E4" s="10" t="s">
        <v>31</v>
      </c>
      <c r="F4" s="11"/>
      <c r="G4" s="10" t="s">
        <v>32</v>
      </c>
    </row>
    <row r="5" spans="1:9" x14ac:dyDescent="0.2">
      <c r="G5" s="2">
        <v>6</v>
      </c>
    </row>
    <row r="6" spans="1:9" x14ac:dyDescent="0.2">
      <c r="A6" s="3" t="s">
        <v>7</v>
      </c>
      <c r="B6" s="3"/>
      <c r="C6" s="1">
        <v>65138</v>
      </c>
      <c r="D6" s="1"/>
      <c r="E6" s="29">
        <v>1</v>
      </c>
      <c r="F6" s="20"/>
      <c r="G6" s="28">
        <v>0.99999899999999997</v>
      </c>
      <c r="I6" s="1"/>
    </row>
    <row r="7" spans="1:9" x14ac:dyDescent="0.2">
      <c r="A7" s="3" t="s">
        <v>8</v>
      </c>
      <c r="B7" s="3"/>
      <c r="C7" s="1">
        <v>288920</v>
      </c>
      <c r="D7" s="1"/>
      <c r="E7" s="28"/>
      <c r="G7" s="28"/>
      <c r="I7" s="1"/>
    </row>
    <row r="8" spans="1:9" x14ac:dyDescent="0.2">
      <c r="A8" s="3"/>
      <c r="B8" s="3"/>
      <c r="C8" s="1"/>
      <c r="D8" s="1"/>
      <c r="E8" s="28"/>
      <c r="G8" s="28"/>
      <c r="I8" s="1"/>
    </row>
    <row r="9" spans="1:9" x14ac:dyDescent="0.2">
      <c r="A9" s="5" t="s">
        <v>15</v>
      </c>
      <c r="B9" s="5"/>
      <c r="C9" s="1">
        <v>217750</v>
      </c>
      <c r="D9" s="1"/>
      <c r="E9" s="28"/>
      <c r="G9" s="28"/>
      <c r="I9" s="1"/>
    </row>
    <row r="10" spans="1:9" x14ac:dyDescent="0.2">
      <c r="A10" s="3" t="s">
        <v>9</v>
      </c>
      <c r="B10" s="3"/>
      <c r="C10" s="1">
        <v>37701</v>
      </c>
      <c r="D10" s="1"/>
      <c r="E10" s="29">
        <v>0.57879000000000003</v>
      </c>
      <c r="G10" s="28"/>
      <c r="I10" s="1"/>
    </row>
    <row r="11" spans="1:9" x14ac:dyDescent="0.2">
      <c r="A11" s="3" t="s">
        <v>0</v>
      </c>
      <c r="B11" s="3"/>
      <c r="C11" s="1">
        <v>3845</v>
      </c>
      <c r="D11" s="1"/>
      <c r="E11" s="29"/>
      <c r="G11" s="28">
        <v>1.3308E-2</v>
      </c>
      <c r="I11" s="1"/>
    </row>
    <row r="12" spans="1:9" x14ac:dyDescent="0.2">
      <c r="A12" s="3" t="s">
        <v>10</v>
      </c>
      <c r="B12" s="3"/>
      <c r="C12" s="1">
        <v>87124</v>
      </c>
      <c r="D12" s="1"/>
      <c r="E12" s="29"/>
      <c r="G12" s="28">
        <v>0.30155100000000001</v>
      </c>
      <c r="I12" s="1"/>
    </row>
    <row r="13" spans="1:9" x14ac:dyDescent="0.2">
      <c r="A13" s="3" t="s">
        <v>11</v>
      </c>
      <c r="B13" s="3"/>
      <c r="C13" s="1">
        <v>6610</v>
      </c>
      <c r="D13" s="1"/>
      <c r="E13" s="29"/>
      <c r="G13" s="28">
        <v>2.2877999999999999E-2</v>
      </c>
      <c r="I13" s="1"/>
    </row>
    <row r="14" spans="1:9" x14ac:dyDescent="0.2">
      <c r="A14" s="3" t="s">
        <v>12</v>
      </c>
      <c r="B14" s="3"/>
      <c r="C14" s="1">
        <v>64190</v>
      </c>
      <c r="D14" s="1"/>
      <c r="E14" s="29"/>
      <c r="G14" s="28">
        <v>0.22217200000000001</v>
      </c>
      <c r="I14" s="1"/>
    </row>
    <row r="15" spans="1:9" x14ac:dyDescent="0.2">
      <c r="A15" s="3" t="s">
        <v>2</v>
      </c>
      <c r="B15" s="3"/>
      <c r="C15" s="1">
        <v>18280</v>
      </c>
      <c r="D15" s="1"/>
      <c r="E15" s="29"/>
      <c r="G15" s="28">
        <v>6.3270000000000007E-2</v>
      </c>
      <c r="I15" s="1"/>
    </row>
    <row r="16" spans="1:9" x14ac:dyDescent="0.2">
      <c r="A16" s="3"/>
      <c r="B16" s="3"/>
      <c r="C16" s="1"/>
      <c r="D16" s="1"/>
      <c r="E16" s="29"/>
      <c r="G16" s="28"/>
      <c r="I16" s="1"/>
    </row>
    <row r="17" spans="1:9" x14ac:dyDescent="0.2">
      <c r="A17" s="5" t="s">
        <v>16</v>
      </c>
      <c r="B17" s="5"/>
      <c r="C17" s="1">
        <v>101990</v>
      </c>
      <c r="D17" s="1"/>
      <c r="E17" s="29"/>
      <c r="G17" s="28"/>
      <c r="I17" s="1"/>
    </row>
    <row r="18" spans="1:9" x14ac:dyDescent="0.2">
      <c r="A18" s="3" t="s">
        <v>9</v>
      </c>
      <c r="B18" s="3"/>
      <c r="C18" s="1">
        <v>14195</v>
      </c>
      <c r="D18" s="1"/>
      <c r="E18" s="29">
        <v>0.21792</v>
      </c>
      <c r="G18" s="28"/>
      <c r="I18" s="1"/>
    </row>
    <row r="19" spans="1:9" x14ac:dyDescent="0.2">
      <c r="A19" s="3" t="s">
        <v>3</v>
      </c>
      <c r="B19" s="3"/>
      <c r="C19" s="1">
        <v>5175</v>
      </c>
      <c r="D19" s="1"/>
      <c r="E19" s="29"/>
      <c r="G19" s="28">
        <v>1.7912000000000001E-2</v>
      </c>
      <c r="I19" s="1"/>
    </row>
    <row r="20" spans="1:9" x14ac:dyDescent="0.2">
      <c r="A20" s="3" t="s">
        <v>1</v>
      </c>
      <c r="B20" s="3"/>
      <c r="C20" s="1">
        <v>400</v>
      </c>
      <c r="D20" s="1"/>
      <c r="E20" s="29"/>
      <c r="G20" s="28">
        <v>1.384E-3</v>
      </c>
      <c r="I20" s="1"/>
    </row>
    <row r="21" spans="1:9" x14ac:dyDescent="0.2">
      <c r="A21" s="3" t="s">
        <v>4</v>
      </c>
      <c r="B21" s="3"/>
      <c r="C21" s="1">
        <v>82220</v>
      </c>
      <c r="D21" s="1"/>
      <c r="E21" s="29"/>
      <c r="G21" s="28">
        <v>0.28457700000000002</v>
      </c>
      <c r="I21" s="1"/>
    </row>
    <row r="22" spans="1:9" x14ac:dyDescent="0.2">
      <c r="A22" s="3"/>
      <c r="B22" s="3"/>
      <c r="C22" s="1"/>
      <c r="E22" s="29"/>
      <c r="G22" s="28"/>
      <c r="I22" s="1"/>
    </row>
    <row r="23" spans="1:9" x14ac:dyDescent="0.2">
      <c r="A23" s="5" t="s">
        <v>17</v>
      </c>
      <c r="B23" s="5"/>
      <c r="C23" s="1">
        <v>368</v>
      </c>
      <c r="D23" s="1"/>
      <c r="E23" s="29"/>
      <c r="G23" s="28"/>
      <c r="I23" s="1"/>
    </row>
    <row r="24" spans="1:9" x14ac:dyDescent="0.2">
      <c r="A24" s="3" t="s">
        <v>9</v>
      </c>
      <c r="B24" s="3"/>
      <c r="C24" s="1">
        <v>368</v>
      </c>
      <c r="D24" s="1"/>
      <c r="E24" s="29">
        <v>5.6499999999999996E-3</v>
      </c>
      <c r="G24" s="28"/>
      <c r="I24" s="1"/>
    </row>
    <row r="25" spans="1:9" x14ac:dyDescent="0.2">
      <c r="A25" s="3"/>
      <c r="B25" s="3"/>
      <c r="C25" s="1"/>
      <c r="D25" s="1"/>
      <c r="E25" s="29"/>
      <c r="G25" s="28"/>
      <c r="I25" s="1"/>
    </row>
    <row r="26" spans="1:9" x14ac:dyDescent="0.2">
      <c r="A26" s="5" t="s">
        <v>18</v>
      </c>
      <c r="B26" s="5"/>
      <c r="C26" s="1">
        <v>5180</v>
      </c>
      <c r="D26" s="1"/>
      <c r="E26" s="29"/>
      <c r="G26" s="28"/>
      <c r="I26" s="1"/>
    </row>
    <row r="27" spans="1:9" x14ac:dyDescent="0.2">
      <c r="A27" s="3" t="s">
        <v>9</v>
      </c>
      <c r="B27" s="3"/>
      <c r="C27" s="1">
        <v>5180</v>
      </c>
      <c r="D27" s="1"/>
      <c r="E27" s="29">
        <v>7.9519999999999993E-2</v>
      </c>
      <c r="G27" s="28"/>
      <c r="I27" s="1"/>
    </row>
    <row r="28" spans="1:9" x14ac:dyDescent="0.2">
      <c r="A28" s="3"/>
      <c r="B28" s="3"/>
      <c r="C28" s="1"/>
      <c r="D28" s="1"/>
      <c r="E28" s="29"/>
      <c r="G28" s="28"/>
      <c r="I28" s="1"/>
    </row>
    <row r="29" spans="1:9" x14ac:dyDescent="0.2">
      <c r="A29" s="5" t="s">
        <v>19</v>
      </c>
      <c r="B29" s="5"/>
      <c r="C29" s="1">
        <v>28770</v>
      </c>
      <c r="D29" s="1"/>
      <c r="E29" s="29"/>
      <c r="G29" s="28"/>
      <c r="I29" s="1"/>
    </row>
    <row r="30" spans="1:9" x14ac:dyDescent="0.2">
      <c r="A30" s="3" t="s">
        <v>9</v>
      </c>
      <c r="B30" s="3"/>
      <c r="C30" s="1">
        <v>7694</v>
      </c>
      <c r="D30" s="1"/>
      <c r="E30" s="29">
        <v>0.11812</v>
      </c>
      <c r="G30" s="28"/>
      <c r="I30" s="1"/>
    </row>
    <row r="31" spans="1:9" x14ac:dyDescent="0.2">
      <c r="A31" s="3" t="s">
        <v>5</v>
      </c>
      <c r="B31" s="3"/>
      <c r="C31" s="1">
        <v>11680</v>
      </c>
      <c r="D31" s="1"/>
      <c r="E31" s="20"/>
      <c r="G31" s="28">
        <v>4.0425999999999997E-2</v>
      </c>
      <c r="I31" s="1"/>
    </row>
    <row r="32" spans="1:9" x14ac:dyDescent="0.2">
      <c r="A32" s="3" t="s">
        <v>24</v>
      </c>
      <c r="B32" s="3"/>
      <c r="C32" s="1">
        <v>0</v>
      </c>
      <c r="D32" s="1"/>
      <c r="E32" s="20"/>
      <c r="G32" s="28">
        <v>0</v>
      </c>
      <c r="I32" s="1"/>
    </row>
    <row r="33" spans="1:9" x14ac:dyDescent="0.2">
      <c r="A33" s="3" t="s">
        <v>13</v>
      </c>
      <c r="B33" s="3"/>
      <c r="C33" s="1">
        <v>9396</v>
      </c>
      <c r="D33" s="1"/>
      <c r="E33" s="20"/>
      <c r="G33" s="28">
        <v>3.2521000000000001E-2</v>
      </c>
      <c r="I33" s="1"/>
    </row>
    <row r="34" spans="1:9" x14ac:dyDescent="0.2">
      <c r="C34" s="1"/>
    </row>
    <row r="35" spans="1:9" s="6" customFormat="1" x14ac:dyDescent="0.2">
      <c r="A35" s="13"/>
      <c r="B35" s="13"/>
      <c r="C35" s="23"/>
      <c r="D35" s="8"/>
      <c r="E35" s="21"/>
      <c r="F35" s="21"/>
      <c r="G35" s="21"/>
    </row>
    <row r="36" spans="1:9" s="12" customFormat="1" x14ac:dyDescent="0.2">
      <c r="A36" s="12" t="s">
        <v>35</v>
      </c>
      <c r="C36" s="1"/>
    </row>
    <row r="37" spans="1:9" s="12" customFormat="1" ht="24.75" customHeight="1" x14ac:dyDescent="0.2">
      <c r="A37" s="34" t="s">
        <v>37</v>
      </c>
      <c r="B37" s="34"/>
      <c r="C37" s="34"/>
      <c r="D37" s="34"/>
      <c r="E37" s="34"/>
      <c r="F37" s="34"/>
      <c r="G37" s="34"/>
      <c r="H37" s="34"/>
    </row>
    <row r="38" spans="1:9" s="12" customFormat="1" x14ac:dyDescent="0.2">
      <c r="C38" s="2"/>
    </row>
    <row r="39" spans="1:9" s="12" customFormat="1" ht="57.75" customHeight="1" x14ac:dyDescent="0.2">
      <c r="A39" s="35" t="s">
        <v>36</v>
      </c>
      <c r="B39" s="35"/>
      <c r="C39" s="35"/>
      <c r="D39" s="35"/>
      <c r="E39" s="35"/>
      <c r="F39" s="35"/>
      <c r="G39" s="35"/>
      <c r="H39" s="35"/>
    </row>
    <row r="40" spans="1:9" s="12" customFormat="1" ht="10.15" customHeight="1" x14ac:dyDescent="0.2">
      <c r="C40" s="2"/>
    </row>
    <row r="41" spans="1:9" s="12" customFormat="1" ht="12.75" customHeight="1" x14ac:dyDescent="0.2">
      <c r="A41" s="35" t="s">
        <v>43</v>
      </c>
      <c r="B41" s="35"/>
      <c r="C41" s="35"/>
      <c r="D41" s="35"/>
      <c r="E41" s="35"/>
      <c r="F41" s="35"/>
      <c r="G41" s="35"/>
      <c r="H41" s="35"/>
    </row>
    <row r="42" spans="1:9" s="12" customFormat="1" x14ac:dyDescent="0.2">
      <c r="C42" s="2"/>
    </row>
    <row r="43" spans="1:9" s="12" customFormat="1" ht="11.25" x14ac:dyDescent="0.2">
      <c r="A43" s="31" t="s">
        <v>22</v>
      </c>
      <c r="B43" s="31"/>
      <c r="C43" s="31"/>
      <c r="D43" s="31"/>
      <c r="E43" s="31"/>
      <c r="F43" s="31"/>
      <c r="G43" s="31"/>
      <c r="H43" s="31"/>
    </row>
  </sheetData>
  <mergeCells count="5">
    <mergeCell ref="A43:H43"/>
    <mergeCell ref="A2:G2"/>
    <mergeCell ref="A37:H37"/>
    <mergeCell ref="A39:H39"/>
    <mergeCell ref="A41:H41"/>
  </mergeCells>
  <phoneticPr fontId="0" type="noConversion"/>
  <pageMargins left="1" right="1" top="1" bottom="1" header="0.5" footer="0.5"/>
  <pageSetup scale="9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5"/>
  <sheetViews>
    <sheetView zoomScaleNormal="100" workbookViewId="0"/>
  </sheetViews>
  <sheetFormatPr defaultColWidth="9.140625" defaultRowHeight="12.75" x14ac:dyDescent="0.2"/>
  <cols>
    <col min="1" max="1" width="24.7109375" style="2" customWidth="1"/>
    <col min="2" max="2" width="2.7109375" style="2" customWidth="1"/>
    <col min="3" max="3" width="14.7109375" style="2" customWidth="1"/>
    <col min="4" max="4" width="2.7109375" style="2" customWidth="1"/>
    <col min="5" max="5" width="14.7109375" style="2" customWidth="1"/>
    <col min="6" max="6" width="2.7109375" style="2" customWidth="1"/>
    <col min="7" max="7" width="10.7109375" style="2" customWidth="1"/>
    <col min="8" max="16384" width="9.140625" style="2"/>
  </cols>
  <sheetData>
    <row r="1" spans="1:7" s="9" customFormat="1" ht="15" x14ac:dyDescent="0.25">
      <c r="A1" s="18" t="s">
        <v>28</v>
      </c>
    </row>
    <row r="2" spans="1:7" ht="33.950000000000003" customHeight="1" x14ac:dyDescent="0.2">
      <c r="A2" s="36" t="s">
        <v>41</v>
      </c>
      <c r="B2" s="36"/>
      <c r="C2" s="36"/>
      <c r="D2" s="36"/>
      <c r="E2" s="36"/>
      <c r="F2" s="36"/>
      <c r="G2" s="36"/>
    </row>
    <row r="3" spans="1:7" x14ac:dyDescent="0.2">
      <c r="A3" s="19"/>
      <c r="B3" s="19"/>
      <c r="C3" s="19"/>
      <c r="D3" s="19"/>
      <c r="E3" s="19"/>
    </row>
    <row r="4" spans="1:7" ht="71.25" customHeight="1" x14ac:dyDescent="0.2">
      <c r="A4" s="15" t="s">
        <v>34</v>
      </c>
      <c r="B4" s="16"/>
      <c r="C4" s="10" t="s">
        <v>40</v>
      </c>
      <c r="D4" s="11"/>
      <c r="E4" s="10" t="s">
        <v>33</v>
      </c>
    </row>
    <row r="5" spans="1:7" ht="12.75" customHeight="1" x14ac:dyDescent="0.2">
      <c r="A5" s="4"/>
      <c r="B5" s="4"/>
    </row>
    <row r="6" spans="1:7" x14ac:dyDescent="0.2">
      <c r="A6" s="3" t="s">
        <v>14</v>
      </c>
      <c r="B6" s="3"/>
      <c r="C6" s="1">
        <v>80224.005000000005</v>
      </c>
      <c r="D6" s="1"/>
      <c r="E6" s="22">
        <v>1</v>
      </c>
    </row>
    <row r="7" spans="1:7" ht="13.15" customHeight="1" x14ac:dyDescent="0.2">
      <c r="E7" s="20"/>
    </row>
    <row r="8" spans="1:7" x14ac:dyDescent="0.2">
      <c r="A8" s="5" t="s">
        <v>15</v>
      </c>
      <c r="B8" s="3"/>
      <c r="C8" s="1">
        <v>52520</v>
      </c>
      <c r="E8" s="20"/>
    </row>
    <row r="9" spans="1:7" x14ac:dyDescent="0.2">
      <c r="A9" s="3">
        <v>1</v>
      </c>
      <c r="B9" s="3"/>
      <c r="C9" s="1">
        <v>21300</v>
      </c>
      <c r="E9" s="20">
        <v>0.26550656502377312</v>
      </c>
    </row>
    <row r="10" spans="1:7" x14ac:dyDescent="0.2">
      <c r="A10" s="3">
        <v>2</v>
      </c>
      <c r="B10" s="3"/>
      <c r="C10" s="1">
        <v>8120</v>
      </c>
      <c r="E10" s="20">
        <v>0.10121658722972007</v>
      </c>
    </row>
    <row r="11" spans="1:7" x14ac:dyDescent="0.2">
      <c r="A11" s="3">
        <v>4</v>
      </c>
      <c r="B11" s="3"/>
      <c r="C11" s="1">
        <v>22075</v>
      </c>
      <c r="E11" s="20">
        <v>0.27516701515961461</v>
      </c>
    </row>
    <row r="12" spans="1:7" x14ac:dyDescent="0.2">
      <c r="A12" s="3">
        <v>5</v>
      </c>
      <c r="B12" s="3"/>
      <c r="C12" s="1">
        <v>390</v>
      </c>
      <c r="E12" s="20">
        <v>4.8613878102944375E-3</v>
      </c>
    </row>
    <row r="13" spans="1:7" x14ac:dyDescent="0.2">
      <c r="A13" s="3">
        <v>6</v>
      </c>
      <c r="B13" s="3"/>
      <c r="C13" s="1">
        <v>635</v>
      </c>
      <c r="E13" s="20">
        <v>7.9153365629153014E-3</v>
      </c>
    </row>
    <row r="14" spans="1:7" ht="13.15" customHeight="1" x14ac:dyDescent="0.2">
      <c r="A14" s="3"/>
      <c r="B14" s="3"/>
      <c r="C14" s="1"/>
      <c r="E14" s="20"/>
    </row>
    <row r="15" spans="1:7" x14ac:dyDescent="0.2">
      <c r="A15" s="5" t="s">
        <v>16</v>
      </c>
      <c r="B15" s="3"/>
      <c r="C15" s="1">
        <v>14580</v>
      </c>
      <c r="E15" s="20"/>
    </row>
    <row r="16" spans="1:7" x14ac:dyDescent="0.2">
      <c r="A16" s="3">
        <v>1</v>
      </c>
      <c r="B16" s="3"/>
      <c r="C16" s="1">
        <v>2110</v>
      </c>
      <c r="E16" s="20">
        <v>2.6301354563387853E-2</v>
      </c>
    </row>
    <row r="17" spans="1:5" x14ac:dyDescent="0.2">
      <c r="A17" s="3">
        <v>2</v>
      </c>
      <c r="B17" s="3"/>
      <c r="C17" s="1">
        <v>85</v>
      </c>
      <c r="E17" s="20">
        <v>1.0595332407051978E-3</v>
      </c>
    </row>
    <row r="18" spans="1:5" x14ac:dyDescent="0.2">
      <c r="A18" s="3">
        <v>3</v>
      </c>
      <c r="B18" s="3"/>
      <c r="C18" s="1">
        <v>7020</v>
      </c>
      <c r="E18" s="20">
        <v>8.7504980585299874E-2</v>
      </c>
    </row>
    <row r="19" spans="1:5" x14ac:dyDescent="0.2">
      <c r="A19" s="3">
        <v>4</v>
      </c>
      <c r="B19" s="3"/>
      <c r="C19" s="1">
        <v>3120</v>
      </c>
      <c r="E19" s="20">
        <v>3.88911024823555E-2</v>
      </c>
    </row>
    <row r="20" spans="1:5" x14ac:dyDescent="0.2">
      <c r="A20" s="3">
        <v>5</v>
      </c>
      <c r="B20" s="3"/>
      <c r="C20" s="1">
        <v>2245</v>
      </c>
      <c r="E20" s="20">
        <v>2.7984142651566696E-2</v>
      </c>
    </row>
    <row r="21" spans="1:5" ht="13.15" customHeight="1" x14ac:dyDescent="0.2">
      <c r="A21" s="3"/>
      <c r="B21" s="3"/>
      <c r="C21" s="1"/>
      <c r="E21" s="20"/>
    </row>
    <row r="22" spans="1:5" x14ac:dyDescent="0.2">
      <c r="A22" s="5" t="s">
        <v>17</v>
      </c>
      <c r="B22" s="3"/>
      <c r="C22" s="1">
        <v>370</v>
      </c>
      <c r="E22" s="20"/>
    </row>
    <row r="23" spans="1:5" x14ac:dyDescent="0.2">
      <c r="A23" s="3">
        <v>8</v>
      </c>
      <c r="B23" s="3"/>
      <c r="C23" s="1">
        <v>370</v>
      </c>
      <c r="E23" s="20">
        <v>4.6120858713049788E-3</v>
      </c>
    </row>
    <row r="24" spans="1:5" ht="13.15" customHeight="1" x14ac:dyDescent="0.2">
      <c r="A24" s="3"/>
      <c r="B24" s="3"/>
      <c r="C24" s="1"/>
      <c r="E24" s="20"/>
    </row>
    <row r="25" spans="1:5" x14ac:dyDescent="0.2">
      <c r="A25" s="5" t="s">
        <v>18</v>
      </c>
      <c r="B25" s="3"/>
      <c r="C25" s="1">
        <v>5180.0050000000001</v>
      </c>
      <c r="E25" s="20"/>
    </row>
    <row r="26" spans="1:5" x14ac:dyDescent="0.2">
      <c r="A26" s="3">
        <v>1</v>
      </c>
      <c r="B26" s="3"/>
      <c r="C26" s="1">
        <v>10.005000000000001</v>
      </c>
      <c r="E26" s="20">
        <v>1.2471329497947654E-4</v>
      </c>
    </row>
    <row r="27" spans="1:5" x14ac:dyDescent="0.2">
      <c r="A27" s="3">
        <v>3</v>
      </c>
      <c r="B27" s="3"/>
      <c r="C27" s="1">
        <v>925</v>
      </c>
      <c r="E27" s="20">
        <v>1.1530214678262447E-2</v>
      </c>
    </row>
    <row r="28" spans="1:5" x14ac:dyDescent="0.2">
      <c r="A28" s="3">
        <v>5</v>
      </c>
      <c r="B28" s="3"/>
      <c r="C28" s="1">
        <v>4060</v>
      </c>
      <c r="E28" s="20">
        <v>5.0608293614860037E-2</v>
      </c>
    </row>
    <row r="29" spans="1:5" x14ac:dyDescent="0.2">
      <c r="A29" s="3">
        <v>6</v>
      </c>
      <c r="B29" s="3"/>
      <c r="C29" s="1">
        <v>185</v>
      </c>
      <c r="E29" s="20">
        <v>2.3060429356524894E-3</v>
      </c>
    </row>
    <row r="30" spans="1:5" x14ac:dyDescent="0.2">
      <c r="A30" s="3">
        <v>7</v>
      </c>
      <c r="B30" s="3"/>
      <c r="C30" s="1">
        <v>0</v>
      </c>
      <c r="E30" s="20">
        <v>0</v>
      </c>
    </row>
    <row r="31" spans="1:5" ht="13.15" customHeight="1" x14ac:dyDescent="0.2">
      <c r="A31" s="3"/>
      <c r="B31" s="3"/>
      <c r="E31" s="20"/>
    </row>
    <row r="32" spans="1:5" x14ac:dyDescent="0.2">
      <c r="A32" s="5" t="s">
        <v>19</v>
      </c>
      <c r="B32" s="3"/>
      <c r="C32" s="1">
        <v>7574</v>
      </c>
      <c r="E32" s="20"/>
    </row>
    <row r="33" spans="1:7" x14ac:dyDescent="0.2">
      <c r="A33" s="3">
        <v>5</v>
      </c>
      <c r="B33" s="3"/>
      <c r="C33" s="1">
        <v>7564</v>
      </c>
      <c r="E33" s="20">
        <v>9.4285993325813139E-2</v>
      </c>
    </row>
    <row r="34" spans="1:7" x14ac:dyDescent="0.2">
      <c r="A34" s="3">
        <v>7</v>
      </c>
      <c r="B34" s="3"/>
      <c r="C34" s="1">
        <v>10</v>
      </c>
      <c r="E34" s="20">
        <v>1.2465096949472915E-4</v>
      </c>
    </row>
    <row r="35" spans="1:7" ht="13.15" customHeight="1" x14ac:dyDescent="0.2">
      <c r="A35" s="30"/>
      <c r="B35" s="30"/>
      <c r="C35" s="30"/>
      <c r="D35" s="30"/>
      <c r="E35" s="30"/>
    </row>
    <row r="36" spans="1:7" s="12" customFormat="1" ht="11.25" x14ac:dyDescent="0.2">
      <c r="A36" s="12" t="s">
        <v>35</v>
      </c>
    </row>
    <row r="37" spans="1:7" s="12" customFormat="1" ht="33.75" customHeight="1" x14ac:dyDescent="0.2">
      <c r="A37" s="34" t="s">
        <v>37</v>
      </c>
      <c r="B37" s="34"/>
      <c r="C37" s="34"/>
      <c r="D37" s="34"/>
      <c r="E37" s="34"/>
      <c r="F37" s="34"/>
      <c r="G37" s="34"/>
    </row>
    <row r="38" spans="1:7" s="12" customFormat="1" ht="10.15" customHeight="1" x14ac:dyDescent="0.2"/>
    <row r="39" spans="1:7" s="12" customFormat="1" ht="58.5" customHeight="1" x14ac:dyDescent="0.2">
      <c r="A39" s="35" t="s">
        <v>36</v>
      </c>
      <c r="B39" s="35"/>
      <c r="C39" s="35"/>
      <c r="D39" s="35"/>
      <c r="E39" s="35"/>
      <c r="F39" s="35"/>
      <c r="G39" s="35"/>
    </row>
    <row r="40" spans="1:7" s="12" customFormat="1" ht="7.5" customHeight="1" x14ac:dyDescent="0.2"/>
    <row r="41" spans="1:7" s="12" customFormat="1" ht="45.75" customHeight="1" x14ac:dyDescent="0.2">
      <c r="A41" s="34" t="s">
        <v>38</v>
      </c>
      <c r="B41" s="34"/>
      <c r="C41" s="34"/>
      <c r="D41" s="34"/>
      <c r="E41" s="34"/>
      <c r="F41" s="34"/>
      <c r="G41" s="34"/>
    </row>
    <row r="42" spans="1:7" s="12" customFormat="1" ht="10.15" customHeight="1" x14ac:dyDescent="0.2"/>
    <row r="43" spans="1:7" s="12" customFormat="1" ht="11.25" customHeight="1" x14ac:dyDescent="0.2">
      <c r="A43" s="35" t="s">
        <v>43</v>
      </c>
      <c r="B43" s="35"/>
      <c r="C43" s="35"/>
      <c r="D43" s="35"/>
      <c r="E43" s="35"/>
      <c r="F43" s="35"/>
      <c r="G43" s="35"/>
    </row>
    <row r="44" spans="1:7" ht="7.5" customHeight="1" x14ac:dyDescent="0.2">
      <c r="A44" s="12"/>
      <c r="B44" s="12"/>
      <c r="C44" s="12"/>
      <c r="D44" s="12"/>
      <c r="E44" s="12"/>
      <c r="F44" s="12"/>
      <c r="G44" s="12"/>
    </row>
    <row r="45" spans="1:7" x14ac:dyDescent="0.2">
      <c r="A45" s="31" t="s">
        <v>22</v>
      </c>
      <c r="B45" s="31"/>
      <c r="C45" s="31"/>
      <c r="D45" s="31"/>
      <c r="E45" s="31"/>
      <c r="F45" s="31"/>
      <c r="G45" s="31"/>
    </row>
    <row r="47" spans="1:7" x14ac:dyDescent="0.2">
      <c r="D47" s="1"/>
      <c r="E47" s="1"/>
    </row>
    <row r="48" spans="1:7" x14ac:dyDescent="0.2">
      <c r="E48" s="1"/>
    </row>
    <row r="49" spans="4:5" x14ac:dyDescent="0.2">
      <c r="D49" s="1"/>
      <c r="E49" s="1"/>
    </row>
    <row r="50" spans="4:5" x14ac:dyDescent="0.2">
      <c r="D50" s="1"/>
      <c r="E50" s="1"/>
    </row>
    <row r="51" spans="4:5" x14ac:dyDescent="0.2">
      <c r="D51" s="1"/>
      <c r="E51" s="1"/>
    </row>
    <row r="52" spans="4:5" x14ac:dyDescent="0.2">
      <c r="D52" s="1"/>
      <c r="E52" s="1"/>
    </row>
    <row r="53" spans="4:5" x14ac:dyDescent="0.2">
      <c r="D53" s="1"/>
      <c r="E53" s="1"/>
    </row>
    <row r="54" spans="4:5" x14ac:dyDescent="0.2">
      <c r="E54" s="1"/>
    </row>
    <row r="55" spans="4:5" x14ac:dyDescent="0.2">
      <c r="E55" s="1"/>
    </row>
    <row r="56" spans="4:5" x14ac:dyDescent="0.2">
      <c r="D56" s="1"/>
    </row>
    <row r="57" spans="4:5" x14ac:dyDescent="0.2">
      <c r="D57" s="1"/>
      <c r="E57" s="1"/>
    </row>
    <row r="58" spans="4:5" x14ac:dyDescent="0.2">
      <c r="D58" s="1"/>
      <c r="E58" s="1"/>
    </row>
    <row r="59" spans="4:5" x14ac:dyDescent="0.2">
      <c r="E59" s="1"/>
    </row>
    <row r="60" spans="4:5" x14ac:dyDescent="0.2">
      <c r="D60" s="1"/>
      <c r="E60" s="1"/>
    </row>
    <row r="61" spans="4:5" x14ac:dyDescent="0.2">
      <c r="D61" s="1"/>
      <c r="E61" s="1"/>
    </row>
    <row r="62" spans="4:5" x14ac:dyDescent="0.2">
      <c r="D62" s="1"/>
      <c r="E62" s="1"/>
    </row>
    <row r="64" spans="4:5" x14ac:dyDescent="0.2">
      <c r="E64" s="4"/>
    </row>
    <row r="66" spans="1:5" x14ac:dyDescent="0.2">
      <c r="D66" s="1"/>
    </row>
    <row r="67" spans="1:5" x14ac:dyDescent="0.2">
      <c r="E67" s="4"/>
    </row>
    <row r="68" spans="1:5" x14ac:dyDescent="0.2">
      <c r="D68" s="1"/>
      <c r="E68" s="4"/>
    </row>
    <row r="69" spans="1:5" x14ac:dyDescent="0.2">
      <c r="D69" s="1"/>
      <c r="E69" s="4"/>
    </row>
    <row r="70" spans="1:5" x14ac:dyDescent="0.2">
      <c r="E70" s="4"/>
    </row>
    <row r="72" spans="1:5" x14ac:dyDescent="0.2">
      <c r="D72" s="1"/>
    </row>
    <row r="73" spans="1:5" x14ac:dyDescent="0.2">
      <c r="D73" s="1"/>
      <c r="E73" s="4"/>
    </row>
    <row r="74" spans="1:5" x14ac:dyDescent="0.2">
      <c r="E74" s="4"/>
    </row>
    <row r="80" spans="1:5" x14ac:dyDescent="0.2">
      <c r="A80" s="14"/>
      <c r="B80" s="14"/>
    </row>
    <row r="102" spans="4:4" x14ac:dyDescent="0.2">
      <c r="D102" s="1"/>
    </row>
    <row r="104" spans="4:4" x14ac:dyDescent="0.2">
      <c r="D104" s="1"/>
    </row>
    <row r="105" spans="4:4" x14ac:dyDescent="0.2">
      <c r="D105" s="1"/>
    </row>
    <row r="106" spans="4:4" x14ac:dyDescent="0.2">
      <c r="D106" s="1"/>
    </row>
    <row r="107" spans="4:4" x14ac:dyDescent="0.2">
      <c r="D107" s="1"/>
    </row>
    <row r="108" spans="4:4" x14ac:dyDescent="0.2">
      <c r="D108" s="1"/>
    </row>
    <row r="112" spans="4:4" x14ac:dyDescent="0.2">
      <c r="D112" s="1"/>
    </row>
    <row r="113" spans="4:4" x14ac:dyDescent="0.2">
      <c r="D113" s="1"/>
    </row>
    <row r="115" spans="4:4" x14ac:dyDescent="0.2">
      <c r="D115" s="1"/>
    </row>
    <row r="116" spans="4:4" x14ac:dyDescent="0.2">
      <c r="D116" s="1"/>
    </row>
    <row r="121" spans="4:4" x14ac:dyDescent="0.2">
      <c r="D121" s="1"/>
    </row>
    <row r="123" spans="4:4" x14ac:dyDescent="0.2">
      <c r="D123" s="1"/>
    </row>
    <row r="124" spans="4:4" x14ac:dyDescent="0.2">
      <c r="D124" s="1"/>
    </row>
    <row r="127" spans="4:4" x14ac:dyDescent="0.2">
      <c r="D127" s="1"/>
    </row>
    <row r="128" spans="4:4" x14ac:dyDescent="0.2">
      <c r="D128" s="1"/>
    </row>
    <row r="135" spans="1:2" x14ac:dyDescent="0.2">
      <c r="A135" s="14"/>
      <c r="B135" s="14"/>
    </row>
  </sheetData>
  <mergeCells count="6">
    <mergeCell ref="A45:G45"/>
    <mergeCell ref="A2:G2"/>
    <mergeCell ref="A37:G37"/>
    <mergeCell ref="A39:G39"/>
    <mergeCell ref="A41:G41"/>
    <mergeCell ref="A43:G43"/>
  </mergeCells>
  <phoneticPr fontId="0" type="noConversion"/>
  <pageMargins left="1" right="1" top="1" bottom="1"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workbookViewId="0"/>
  </sheetViews>
  <sheetFormatPr defaultColWidth="9.140625" defaultRowHeight="12.75" x14ac:dyDescent="0.2"/>
  <cols>
    <col min="1" max="1" width="24.7109375" style="2" customWidth="1"/>
    <col min="2" max="2" width="2.7109375" style="2" customWidth="1"/>
    <col min="3" max="3" width="14.7109375" style="2" customWidth="1"/>
    <col min="4" max="4" width="2.7109375" style="2" customWidth="1"/>
    <col min="5" max="5" width="14.7109375" style="2" customWidth="1"/>
    <col min="6" max="6" width="2.7109375" style="2" customWidth="1"/>
    <col min="7" max="8" width="10.7109375" style="2" customWidth="1"/>
    <col min="9" max="16384" width="9.140625" style="2"/>
  </cols>
  <sheetData>
    <row r="1" spans="1:8" s="9" customFormat="1" ht="15" x14ac:dyDescent="0.25">
      <c r="A1" s="18" t="s">
        <v>29</v>
      </c>
    </row>
    <row r="2" spans="1:8" ht="33.950000000000003" customHeight="1" x14ac:dyDescent="0.2">
      <c r="A2" s="36" t="s">
        <v>42</v>
      </c>
      <c r="B2" s="36"/>
      <c r="C2" s="36"/>
      <c r="D2" s="36"/>
      <c r="E2" s="36"/>
      <c r="F2" s="36"/>
      <c r="G2" s="27"/>
    </row>
    <row r="3" spans="1:8" x14ac:dyDescent="0.2">
      <c r="B3" s="19"/>
      <c r="C3" s="19"/>
      <c r="D3" s="19"/>
      <c r="E3" s="19"/>
    </row>
    <row r="4" spans="1:8" ht="71.25" customHeight="1" x14ac:dyDescent="0.2">
      <c r="A4" s="15" t="s">
        <v>23</v>
      </c>
      <c r="B4" s="11"/>
      <c r="C4" s="10" t="s">
        <v>40</v>
      </c>
      <c r="D4" s="11"/>
      <c r="E4" s="10" t="s">
        <v>30</v>
      </c>
    </row>
    <row r="6" spans="1:8" x14ac:dyDescent="0.2">
      <c r="A6" s="3" t="s">
        <v>14</v>
      </c>
      <c r="C6" s="1">
        <v>65138</v>
      </c>
      <c r="E6" s="20">
        <f>SUM(E8:E14)</f>
        <v>1</v>
      </c>
    </row>
    <row r="7" spans="1:8" x14ac:dyDescent="0.2">
      <c r="A7" s="3"/>
      <c r="C7" s="1"/>
      <c r="E7" s="20"/>
    </row>
    <row r="8" spans="1:8" x14ac:dyDescent="0.2">
      <c r="A8" s="3" t="s">
        <v>20</v>
      </c>
      <c r="B8" s="1"/>
      <c r="C8" s="1">
        <v>51896</v>
      </c>
      <c r="D8" s="4"/>
      <c r="E8" s="20">
        <f>C8/$C$6</f>
        <v>0.79670852651294177</v>
      </c>
    </row>
    <row r="9" spans="1:8" x14ac:dyDescent="0.2">
      <c r="A9" s="3"/>
      <c r="C9" s="1"/>
      <c r="E9" s="20"/>
    </row>
    <row r="10" spans="1:8" x14ac:dyDescent="0.2">
      <c r="A10" s="3" t="s">
        <v>6</v>
      </c>
      <c r="C10" s="1">
        <v>368</v>
      </c>
      <c r="E10" s="20">
        <f>C10/$C$6</f>
        <v>5.6495440449507196E-3</v>
      </c>
    </row>
    <row r="11" spans="1:8" x14ac:dyDescent="0.2">
      <c r="A11" s="3"/>
      <c r="C11" s="1"/>
      <c r="E11" s="20"/>
    </row>
    <row r="12" spans="1:8" x14ac:dyDescent="0.2">
      <c r="A12" s="3" t="s">
        <v>18</v>
      </c>
      <c r="C12" s="1">
        <v>5180</v>
      </c>
      <c r="E12" s="20">
        <f>C12/$C$6</f>
        <v>7.952347324142589E-2</v>
      </c>
    </row>
    <row r="13" spans="1:8" x14ac:dyDescent="0.2">
      <c r="A13" s="3"/>
      <c r="C13" s="1"/>
      <c r="E13" s="20"/>
    </row>
    <row r="14" spans="1:8" x14ac:dyDescent="0.2">
      <c r="A14" s="3" t="s">
        <v>21</v>
      </c>
      <c r="C14" s="1">
        <v>7694</v>
      </c>
      <c r="E14" s="20">
        <f>C14/$C$6</f>
        <v>0.11811845620068163</v>
      </c>
    </row>
    <row r="15" spans="1:8" x14ac:dyDescent="0.2">
      <c r="C15" s="1"/>
      <c r="H15" s="1"/>
    </row>
    <row r="16" spans="1:8" s="6" customFormat="1" ht="12" x14ac:dyDescent="0.2">
      <c r="A16" s="13"/>
      <c r="B16" s="13"/>
      <c r="C16" s="13"/>
      <c r="D16" s="8"/>
      <c r="E16" s="13"/>
    </row>
    <row r="17" spans="1:8" s="12" customFormat="1" ht="11.25" x14ac:dyDescent="0.2">
      <c r="A17" s="12" t="s">
        <v>35</v>
      </c>
    </row>
    <row r="18" spans="1:8" s="12" customFormat="1" ht="24.75" customHeight="1" x14ac:dyDescent="0.2">
      <c r="A18" s="34" t="s">
        <v>37</v>
      </c>
      <c r="B18" s="34"/>
      <c r="C18" s="34"/>
      <c r="D18" s="34"/>
      <c r="E18" s="34"/>
      <c r="F18" s="34"/>
      <c r="G18" s="34"/>
      <c r="H18" s="34"/>
    </row>
    <row r="19" spans="1:8" s="12" customFormat="1" ht="11.25" x14ac:dyDescent="0.2"/>
    <row r="20" spans="1:8" s="12" customFormat="1" ht="46.5" customHeight="1" x14ac:dyDescent="0.2">
      <c r="A20" s="35" t="s">
        <v>36</v>
      </c>
      <c r="B20" s="35"/>
      <c r="C20" s="35"/>
      <c r="D20" s="35"/>
      <c r="E20" s="35"/>
      <c r="F20" s="35"/>
      <c r="G20" s="35"/>
      <c r="H20" s="35"/>
    </row>
    <row r="21" spans="1:8" s="12" customFormat="1" ht="10.15" customHeight="1" x14ac:dyDescent="0.2">
      <c r="A21" s="26"/>
      <c r="B21" s="26"/>
      <c r="C21" s="26"/>
      <c r="D21" s="26"/>
      <c r="E21" s="26"/>
      <c r="F21" s="26"/>
      <c r="G21" s="26"/>
    </row>
    <row r="22" spans="1:8" s="12" customFormat="1" ht="13.5" customHeight="1" x14ac:dyDescent="0.2">
      <c r="A22" s="35" t="s">
        <v>25</v>
      </c>
      <c r="B22" s="35"/>
      <c r="C22" s="35"/>
      <c r="D22" s="35"/>
      <c r="E22" s="35"/>
      <c r="F22" s="35"/>
      <c r="G22" s="35"/>
      <c r="H22" s="35"/>
    </row>
    <row r="23" spans="1:8" s="12" customFormat="1" ht="11.25" x14ac:dyDescent="0.2"/>
    <row r="24" spans="1:8" s="12" customFormat="1" ht="12.75" customHeight="1" x14ac:dyDescent="0.2">
      <c r="A24" s="35" t="s">
        <v>43</v>
      </c>
      <c r="B24" s="35"/>
      <c r="C24" s="35"/>
      <c r="D24" s="35"/>
      <c r="E24" s="35"/>
      <c r="F24" s="35"/>
      <c r="G24" s="35"/>
      <c r="H24" s="35"/>
    </row>
    <row r="25" spans="1:8" s="12" customFormat="1" ht="10.15" customHeight="1" x14ac:dyDescent="0.2"/>
    <row r="26" spans="1:8" s="12" customFormat="1" ht="11.25" x14ac:dyDescent="0.2">
      <c r="A26" s="31" t="s">
        <v>22</v>
      </c>
      <c r="B26" s="31"/>
      <c r="C26" s="31"/>
      <c r="D26" s="31"/>
      <c r="E26" s="31"/>
      <c r="F26" s="31"/>
      <c r="G26" s="31"/>
      <c r="H26" s="31"/>
    </row>
  </sheetData>
  <mergeCells count="6">
    <mergeCell ref="A26:H26"/>
    <mergeCell ref="A2:F2"/>
    <mergeCell ref="A18:H18"/>
    <mergeCell ref="A20:H20"/>
    <mergeCell ref="A22:H22"/>
    <mergeCell ref="A24:H24"/>
  </mergeCells>
  <phoneticPr fontId="0" type="noConversion"/>
  <pageMargins left="1" right="1" top="1" bottom="1" header="0.5" footer="0.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Table 3</vt:lpstr>
    </vt:vector>
  </TitlesOfParts>
  <Company>OFM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Thermal Electric Generating Facilities Tax Proceeds</dc:title>
  <dc:creator>OFM - Forecasting and Research</dc:creator>
  <cp:lastModifiedBy>Hughes, Rachel (OFM)</cp:lastModifiedBy>
  <cp:lastPrinted>2025-04-07T18:55:50Z</cp:lastPrinted>
  <dcterms:created xsi:type="dcterms:W3CDTF">2006-04-12T16:39:42Z</dcterms:created>
  <dcterms:modified xsi:type="dcterms:W3CDTF">2025-04-16T18:51:33Z</dcterms:modified>
</cp:coreProperties>
</file>