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OFMWeb\OFM_Dev\economy\io\2007\"/>
    </mc:Choice>
  </mc:AlternateContent>
  <bookViews>
    <workbookView xWindow="0" yWindow="0" windowWidth="25200" windowHeight="11988"/>
  </bookViews>
  <sheets>
    <sheet name="input-output table"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60" i="1" l="1"/>
  <c r="BI63" i="1"/>
  <c r="BI60" i="1"/>
  <c r="BG60" i="1"/>
  <c r="BE60" i="1"/>
  <c r="BH63" i="1"/>
  <c r="BH60" i="1"/>
  <c r="BK66" i="1" l="1"/>
  <c r="BL66" i="1" s="1"/>
  <c r="BK65" i="1"/>
  <c r="BL65" i="1"/>
  <c r="BL58" i="1"/>
  <c r="BL57" i="1"/>
  <c r="BL56" i="1" s="1"/>
  <c r="BJ56" i="1"/>
  <c r="BI56" i="1"/>
  <c r="BH56" i="1"/>
  <c r="BG56" i="1"/>
  <c r="BE56" i="1"/>
</calcChain>
</file>

<file path=xl/sharedStrings.xml><?xml version="1.0" encoding="utf-8"?>
<sst xmlns="http://schemas.openxmlformats.org/spreadsheetml/2006/main" count="174" uniqueCount="126">
  <si>
    <r>
      <rPr>
        <b/>
        <sz val="11"/>
        <rFont val="Arial"/>
        <family val="2"/>
      </rPr>
      <t>2007 
Washington Input-Output Table</t>
    </r>
    <r>
      <rPr>
        <b/>
        <sz val="7"/>
        <rFont val="Arial"/>
        <family val="2"/>
      </rPr>
      <t xml:space="preserve">
by
Dr. William B. Beyers
Dr. Ta-Win Lin
Coordinated by
Office of Financial Management Forecasting Division
Contributing state agencies:
Association of Washington Business
Washington State Economic and Revenue Forecast Council
Washington State Employment Security Department
Washington State Department of Revenue
Washington State Department of Transportation
Washington State Department of Commerce
Washington State Department of Agriculture
Washington State Joint Legislative Audit and Review Committee
Washington State Legislature/House of Representatives
(millions of dollars)</t>
    </r>
  </si>
  <si>
    <t>1. Crop Production</t>
  </si>
  <si>
    <t>2. Animal Production</t>
  </si>
  <si>
    <t>3. Forestry and Logging</t>
  </si>
  <si>
    <t>4. Fishing, Hunting, and Trapping</t>
  </si>
  <si>
    <t>5. Mining</t>
  </si>
  <si>
    <t>6. Electric Utilities</t>
  </si>
  <si>
    <t>7. Gas Utilities</t>
  </si>
  <si>
    <t>8. Other Utilities</t>
  </si>
  <si>
    <t>9. Highway and Street Construction</t>
  </si>
  <si>
    <t>10. Other Construction</t>
  </si>
  <si>
    <t>11. Food, Beverage and Tobacco Manufacturing</t>
  </si>
  <si>
    <t>12. Textiles and Apparel</t>
  </si>
  <si>
    <t>13. Wood Product Manufacturing</t>
  </si>
  <si>
    <t>14. Paper Manufacturing</t>
  </si>
  <si>
    <t>15. Printing</t>
  </si>
  <si>
    <t>16. Petroleum and Coal Products</t>
  </si>
  <si>
    <t>17. Chemical Manufacturing</t>
  </si>
  <si>
    <t>18. Nonmetallic Mineral Products Manufacturing</t>
  </si>
  <si>
    <t>19. Primary Metals</t>
  </si>
  <si>
    <t>20. Fabricated Metals</t>
  </si>
  <si>
    <t>21. Machinery Manufacturing</t>
  </si>
  <si>
    <t>22. Computer and Electronic Product</t>
  </si>
  <si>
    <t>23. Electrical Equipment</t>
  </si>
  <si>
    <t>24. Aircraft and Parts</t>
  </si>
  <si>
    <t xml:space="preserve">25. Ship and Boat Building </t>
  </si>
  <si>
    <t>26. Other Transportation</t>
  </si>
  <si>
    <t>27. Furniture</t>
  </si>
  <si>
    <t>28. Other Manufacturing</t>
  </si>
  <si>
    <t>29. Wholesale</t>
  </si>
  <si>
    <t>30. Non-Store Retail</t>
  </si>
  <si>
    <t>31. Other Retail</t>
  </si>
  <si>
    <t>32. Air Transportation</t>
  </si>
  <si>
    <t>33. Water Transportation</t>
  </si>
  <si>
    <t>34. Truck Transportation</t>
  </si>
  <si>
    <t>35. Other Transportation/Postal Offices</t>
  </si>
  <si>
    <t>36. Support Activities for Transportation, Warehousing and Storage</t>
  </si>
  <si>
    <t>37. Software Publishers &amp; Internet Service Providers</t>
  </si>
  <si>
    <t>38. Telecommunications</t>
  </si>
  <si>
    <t>39. Other Information</t>
  </si>
  <si>
    <t>40. Credit Intermediation and Related Activities</t>
  </si>
  <si>
    <t>41. Other Finance and Insurance</t>
  </si>
  <si>
    <t>42. Real Estate and Rental and Leasing</t>
  </si>
  <si>
    <t>43. Legal /Accounting and Bookkeeping /Management Services</t>
  </si>
  <si>
    <t>44. Architectural and Engineering /Computer Systems Design and Related Services</t>
  </si>
  <si>
    <t>45. Educational Services</t>
  </si>
  <si>
    <t>46. Ambulatory Health Care Services</t>
  </si>
  <si>
    <t>47. Hospitals</t>
  </si>
  <si>
    <t>48. Nursing and Residential Care Facilities, Social Assistance</t>
  </si>
  <si>
    <t>49. Arts, Recreation, and Accommodation</t>
  </si>
  <si>
    <t>50. Food Services and Drinking Places</t>
  </si>
  <si>
    <t>51. Administrative/Employment Support Services</t>
  </si>
  <si>
    <t>52. Waste Management/Other, and Agriculture Services</t>
  </si>
  <si>
    <t>Inter-Industry Subtotal</t>
  </si>
  <si>
    <t>Personal Consumption Expenditures</t>
  </si>
  <si>
    <t>Private Investment</t>
  </si>
  <si>
    <t>State &amp; Local Government Expenditures</t>
  </si>
  <si>
    <t>Federal Government Expenditures</t>
  </si>
  <si>
    <t>Exports to Rest-of-U.S.</t>
  </si>
  <si>
    <t>Foreign Exports</t>
  </si>
  <si>
    <t>TOTAL FINAL DEMAND</t>
  </si>
  <si>
    <t>TOTAL OUTPUT</t>
  </si>
  <si>
    <t>111</t>
  </si>
  <si>
    <t>112</t>
  </si>
  <si>
    <t>113 (Incl. state forests, etc.)</t>
  </si>
  <si>
    <t>114</t>
  </si>
  <si>
    <t>21</t>
  </si>
  <si>
    <t>2211 (Incl. public, BPA, etc.)</t>
  </si>
  <si>
    <t>2212 (Incl. public)</t>
  </si>
  <si>
    <t>2213  (Incl. public)</t>
  </si>
  <si>
    <t>9.  Highway and Street Construction</t>
  </si>
  <si>
    <t>10 .Other Construction</t>
  </si>
  <si>
    <t>23 except 2373</t>
  </si>
  <si>
    <t>311, 312</t>
  </si>
  <si>
    <t>313, 314, 315</t>
  </si>
  <si>
    <t>321</t>
  </si>
  <si>
    <t>322</t>
  </si>
  <si>
    <t>323</t>
  </si>
  <si>
    <t>324</t>
  </si>
  <si>
    <t>325</t>
  </si>
  <si>
    <t>327</t>
  </si>
  <si>
    <t>331</t>
  </si>
  <si>
    <t>332</t>
  </si>
  <si>
    <t>333</t>
  </si>
  <si>
    <t>334</t>
  </si>
  <si>
    <t>335</t>
  </si>
  <si>
    <t>3364</t>
  </si>
  <si>
    <t>3366 (Incl. federal/PSNS)</t>
  </si>
  <si>
    <t>3361, 3362,  3363,  3365,  3369</t>
  </si>
  <si>
    <t>337</t>
  </si>
  <si>
    <t>316, 326, 339</t>
  </si>
  <si>
    <t>423</t>
  </si>
  <si>
    <t>30.  Non-Store Retail</t>
  </si>
  <si>
    <t>31.  Other Retail</t>
  </si>
  <si>
    <t>44 and 45 except 454</t>
  </si>
  <si>
    <t>481</t>
  </si>
  <si>
    <t>483 (Incl. Ferry)</t>
  </si>
  <si>
    <t>484</t>
  </si>
  <si>
    <t>482, 485, 486, 487, 491, 492 (Incl. transit)</t>
  </si>
  <si>
    <t>488, 493</t>
  </si>
  <si>
    <t>5112, 518</t>
  </si>
  <si>
    <t>517</t>
  </si>
  <si>
    <t>5111, 512, 515, 516, 519</t>
  </si>
  <si>
    <t>521, 522</t>
  </si>
  <si>
    <t>523, 524, 525</t>
  </si>
  <si>
    <t>53 except real estate</t>
  </si>
  <si>
    <t>5411, 5412, 5416, 5418, 5419, 55</t>
  </si>
  <si>
    <t>5413, 5414, 5415, 5417</t>
  </si>
  <si>
    <t>61</t>
  </si>
  <si>
    <t>621</t>
  </si>
  <si>
    <t>622</t>
  </si>
  <si>
    <t>623, 624</t>
  </si>
  <si>
    <t>71, 721</t>
  </si>
  <si>
    <t>722</t>
  </si>
  <si>
    <t>561</t>
  </si>
  <si>
    <t>562, 81, 115</t>
  </si>
  <si>
    <t>TOTAL INTERMEDIATE INPUT</t>
  </si>
  <si>
    <t>VALUE ADDED</t>
  </si>
  <si>
    <t xml:space="preserve">    Labor Income</t>
  </si>
  <si>
    <t xml:space="preserve">    Other Value Added</t>
  </si>
  <si>
    <t>IMPORTS</t>
  </si>
  <si>
    <t xml:space="preserve">     Import from U.S.</t>
  </si>
  <si>
    <t xml:space="preserve">     Import from Foreign</t>
  </si>
  <si>
    <t>Total Purchases</t>
  </si>
  <si>
    <t>Total Employment (1000)</t>
  </si>
  <si>
    <t>Wage &amp; Salary Employment (1000)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</si>
</sst>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 \ \ "/>
    <numFmt numFmtId="165" formatCode="0.00\ \ \ \ "/>
    <numFmt numFmtId="166" formatCode="0.0000000"/>
  </numFmts>
  <fonts count="7" x14ac:knownFonts="1">
    <font>
      <sz val="11"/>
      <color theme="1"/>
      <name val="Calibri"/>
      <family val="2"/>
      <scheme val="minor"/>
    </font>
    <font>
      <b/>
      <sz val="7"/>
      <name val="Arial"/>
      <family val="2"/>
    </font>
    <font>
      <b/>
      <sz val="11"/>
      <name val="Arial"/>
      <family val="2"/>
    </font>
    <font>
      <sz val="10"/>
      <color theme="1"/>
      <name val="Calibri"/>
      <family val="2"/>
      <scheme val="minor"/>
    </font>
    <font>
      <b/>
      <sz val="10"/>
      <name val="Arial"/>
      <family val="2"/>
    </font>
    <font>
      <b/>
      <sz val="10"/>
      <color indexed="8"/>
      <name val="Arial"/>
      <family val="2"/>
    </font>
    <font>
      <b/>
      <sz val="12"/>
      <color indexed="17"/>
      <name val="Arial"/>
      <family val="2"/>
    </font>
  </fonts>
  <fills count="4">
    <fill>
      <patternFill patternType="none"/>
    </fill>
    <fill>
      <patternFill patternType="gray125"/>
    </fill>
    <fill>
      <patternFill patternType="solid">
        <fgColor indexed="10"/>
        <bgColor indexed="64"/>
      </patternFill>
    </fill>
    <fill>
      <patternFill patternType="solid">
        <fgColor indexed="9"/>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9">
    <xf numFmtId="0" fontId="0" fillId="0" borderId="0" xfId="0"/>
    <xf numFmtId="0" fontId="1" fillId="0" borderId="1" xfId="0" applyFont="1" applyBorder="1" applyAlignment="1">
      <alignment horizontal="center" vertical="center" wrapText="1"/>
    </xf>
    <xf numFmtId="0" fontId="0" fillId="0" borderId="1" xfId="0" applyBorder="1"/>
    <xf numFmtId="0" fontId="0" fillId="0" borderId="2" xfId="0" applyBorder="1" applyAlignment="1">
      <alignment horizontal="center" textRotation="60" wrapText="1"/>
    </xf>
    <xf numFmtId="0" fontId="0" fillId="0" borderId="2" xfId="0" applyFont="1" applyBorder="1" applyAlignment="1">
      <alignment horizontal="center" textRotation="60" wrapText="1"/>
    </xf>
    <xf numFmtId="0" fontId="3" fillId="0" borderId="2" xfId="0" applyFont="1" applyBorder="1" applyAlignment="1">
      <alignment horizontal="center" textRotation="60" wrapText="1"/>
    </xf>
    <xf numFmtId="0" fontId="2" fillId="2" borderId="2" xfId="0" applyFont="1" applyFill="1" applyBorder="1" applyAlignment="1">
      <alignment horizontal="center" textRotation="60" wrapText="1"/>
    </xf>
    <xf numFmtId="0" fontId="0" fillId="0" borderId="3" xfId="0" applyBorder="1" applyAlignment="1">
      <alignment horizontal="center" textRotation="60" wrapText="1"/>
    </xf>
    <xf numFmtId="0" fontId="0" fillId="3" borderId="2" xfId="0" applyFill="1" applyBorder="1" applyAlignment="1">
      <alignment horizontal="center" textRotation="60" wrapText="1"/>
    </xf>
    <xf numFmtId="164" fontId="0" fillId="0" borderId="2" xfId="0" applyNumberFormat="1" applyBorder="1"/>
    <xf numFmtId="164" fontId="0" fillId="3" borderId="2" xfId="0" applyNumberFormat="1" applyFill="1" applyBorder="1"/>
    <xf numFmtId="0" fontId="0" fillId="0" borderId="0" xfId="0" applyAlignment="1">
      <alignment horizontal="left"/>
    </xf>
    <xf numFmtId="0" fontId="4" fillId="0" borderId="0" xfId="0" applyFont="1"/>
    <xf numFmtId="165" fontId="0" fillId="0" borderId="0" xfId="0" applyNumberFormat="1"/>
    <xf numFmtId="164" fontId="0" fillId="0" borderId="0" xfId="0" applyNumberFormat="1"/>
    <xf numFmtId="0" fontId="5" fillId="0" borderId="0" xfId="0" applyFont="1"/>
    <xf numFmtId="0" fontId="2" fillId="0" borderId="0" xfId="0" applyFont="1"/>
    <xf numFmtId="166" fontId="0" fillId="0" borderId="0" xfId="0" applyNumberFormat="1"/>
    <xf numFmtId="0" fontId="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68"/>
  <sheetViews>
    <sheetView tabSelected="1" zoomScale="80" zoomScaleNormal="80" workbookViewId="0">
      <pane xSplit="1" ySplit="1" topLeftCell="B38" activePane="bottomRight" state="frozen"/>
      <selection pane="topRight" activeCell="B1" sqref="B1"/>
      <selection pane="bottomLeft" activeCell="A2" sqref="A2"/>
      <selection pane="bottomRight"/>
    </sheetView>
  </sheetViews>
  <sheetFormatPr defaultRowHeight="14.4" x14ac:dyDescent="0.3"/>
  <cols>
    <col min="1" max="1" width="50" customWidth="1"/>
    <col min="2" max="2" width="40.44140625" customWidth="1"/>
    <col min="44" max="44" width="10" customWidth="1"/>
    <col min="45" max="45" width="15.33203125" customWidth="1"/>
    <col min="46" max="46" width="12.6640625" customWidth="1"/>
    <col min="47" max="47" width="10.44140625" customWidth="1"/>
    <col min="50" max="50" width="12" customWidth="1"/>
    <col min="53" max="53" width="12.44140625" customWidth="1"/>
    <col min="54" max="54" width="10.33203125" customWidth="1"/>
    <col min="55" max="55" width="11" customWidth="1"/>
    <col min="57" max="57" width="13.109375" customWidth="1"/>
    <col min="58" max="60" width="10.6640625" customWidth="1"/>
    <col min="61" max="61" width="12.109375" customWidth="1"/>
    <col min="62" max="62" width="10.44140625" customWidth="1"/>
    <col min="63" max="63" width="11" customWidth="1"/>
    <col min="64" max="64" width="12.44140625" customWidth="1"/>
  </cols>
  <sheetData>
    <row r="1" spans="1:64" ht="174.6" customHeight="1" x14ac:dyDescent="0.3">
      <c r="A1" s="1" t="s">
        <v>0</v>
      </c>
      <c r="B1" s="2"/>
      <c r="C1" s="3" t="s">
        <v>1</v>
      </c>
      <c r="D1" s="3" t="s">
        <v>2</v>
      </c>
      <c r="E1" s="3" t="s">
        <v>3</v>
      </c>
      <c r="F1" s="3" t="s">
        <v>4</v>
      </c>
      <c r="G1" s="3" t="s">
        <v>5</v>
      </c>
      <c r="H1" s="3" t="s">
        <v>6</v>
      </c>
      <c r="I1" s="3" t="s">
        <v>7</v>
      </c>
      <c r="J1" s="3" t="s">
        <v>8</v>
      </c>
      <c r="K1" s="3" t="s">
        <v>9</v>
      </c>
      <c r="L1" s="3" t="s">
        <v>10</v>
      </c>
      <c r="M1" s="3" t="s">
        <v>11</v>
      </c>
      <c r="N1" s="3" t="s">
        <v>12</v>
      </c>
      <c r="O1" s="3" t="s">
        <v>13</v>
      </c>
      <c r="P1" s="3" t="s">
        <v>14</v>
      </c>
      <c r="Q1" s="3" t="s">
        <v>15</v>
      </c>
      <c r="R1" s="3" t="s">
        <v>16</v>
      </c>
      <c r="S1" s="3" t="s">
        <v>17</v>
      </c>
      <c r="T1" s="3" t="s">
        <v>18</v>
      </c>
      <c r="U1" s="3" t="s">
        <v>19</v>
      </c>
      <c r="V1" s="3" t="s">
        <v>20</v>
      </c>
      <c r="W1" s="3" t="s">
        <v>21</v>
      </c>
      <c r="X1" s="3" t="s">
        <v>22</v>
      </c>
      <c r="Y1" s="3" t="s">
        <v>23</v>
      </c>
      <c r="Z1" s="3" t="s">
        <v>24</v>
      </c>
      <c r="AA1" s="3" t="s">
        <v>25</v>
      </c>
      <c r="AB1" s="3" t="s">
        <v>26</v>
      </c>
      <c r="AC1" s="3" t="s">
        <v>27</v>
      </c>
      <c r="AD1" s="3" t="s">
        <v>28</v>
      </c>
      <c r="AE1" s="3" t="s">
        <v>29</v>
      </c>
      <c r="AF1" s="3" t="s">
        <v>30</v>
      </c>
      <c r="AG1" s="3" t="s">
        <v>31</v>
      </c>
      <c r="AH1" s="3" t="s">
        <v>32</v>
      </c>
      <c r="AI1" s="3" t="s">
        <v>33</v>
      </c>
      <c r="AJ1" s="3" t="s">
        <v>34</v>
      </c>
      <c r="AK1" s="3" t="s">
        <v>35</v>
      </c>
      <c r="AL1" s="3" t="s">
        <v>36</v>
      </c>
      <c r="AM1" s="3" t="s">
        <v>37</v>
      </c>
      <c r="AN1" s="3" t="s">
        <v>38</v>
      </c>
      <c r="AO1" s="3" t="s">
        <v>39</v>
      </c>
      <c r="AP1" s="3" t="s">
        <v>40</v>
      </c>
      <c r="AQ1" s="3" t="s">
        <v>41</v>
      </c>
      <c r="AR1" s="3" t="s">
        <v>42</v>
      </c>
      <c r="AS1" s="4" t="s">
        <v>43</v>
      </c>
      <c r="AT1" s="5" t="s">
        <v>44</v>
      </c>
      <c r="AU1" s="3" t="s">
        <v>45</v>
      </c>
      <c r="AV1" s="3" t="s">
        <v>46</v>
      </c>
      <c r="AW1" s="3" t="s">
        <v>47</v>
      </c>
      <c r="AX1" s="4" t="s">
        <v>48</v>
      </c>
      <c r="AY1" s="3" t="s">
        <v>49</v>
      </c>
      <c r="AZ1" s="3" t="s">
        <v>50</v>
      </c>
      <c r="BA1" s="3" t="s">
        <v>51</v>
      </c>
      <c r="BB1" s="5" t="s">
        <v>52</v>
      </c>
      <c r="BC1" s="6" t="s">
        <v>53</v>
      </c>
      <c r="BD1" s="7"/>
      <c r="BE1" s="8" t="s">
        <v>54</v>
      </c>
      <c r="BF1" s="8" t="s">
        <v>55</v>
      </c>
      <c r="BG1" s="8" t="s">
        <v>56</v>
      </c>
      <c r="BH1" s="8" t="s">
        <v>57</v>
      </c>
      <c r="BI1" s="8" t="s">
        <v>58</v>
      </c>
      <c r="BJ1" s="8" t="s">
        <v>59</v>
      </c>
      <c r="BK1" s="6" t="s">
        <v>60</v>
      </c>
      <c r="BL1" s="6" t="s">
        <v>61</v>
      </c>
    </row>
    <row r="2" spans="1:64" x14ac:dyDescent="0.3">
      <c r="A2" t="s">
        <v>1</v>
      </c>
      <c r="B2" t="s">
        <v>62</v>
      </c>
      <c r="C2" s="9">
        <v>91.704721022247</v>
      </c>
      <c r="D2" s="9">
        <v>88.67251972124879</v>
      </c>
      <c r="E2" s="9">
        <v>0.26252177896690798</v>
      </c>
      <c r="F2" s="9">
        <v>1.1059360536837355</v>
      </c>
      <c r="G2" s="9">
        <v>0.691562213080951</v>
      </c>
      <c r="H2" s="9">
        <v>1.4916994414045268E-3</v>
      </c>
      <c r="I2" s="9">
        <v>3.1668897054410554E-3</v>
      </c>
      <c r="J2" s="9">
        <v>0</v>
      </c>
      <c r="K2" s="9">
        <v>6.3935670185602484</v>
      </c>
      <c r="L2" s="9">
        <v>158.09387906832288</v>
      </c>
      <c r="M2" s="9">
        <v>764.73573954600533</v>
      </c>
      <c r="N2" s="9">
        <v>14.377673615563866</v>
      </c>
      <c r="O2" s="9">
        <v>3.6130709822549432</v>
      </c>
      <c r="P2" s="9">
        <v>0</v>
      </c>
      <c r="Q2" s="9">
        <v>0</v>
      </c>
      <c r="R2" s="9">
        <v>0</v>
      </c>
      <c r="S2" s="9">
        <v>2.1771670176453766</v>
      </c>
      <c r="T2" s="9">
        <v>0</v>
      </c>
      <c r="U2" s="9">
        <v>0</v>
      </c>
      <c r="V2" s="9">
        <v>0</v>
      </c>
      <c r="W2" s="9">
        <v>0</v>
      </c>
      <c r="X2" s="9">
        <v>0</v>
      </c>
      <c r="Y2" s="9">
        <v>0</v>
      </c>
      <c r="Z2" s="9">
        <v>1.1200012328803849E-3</v>
      </c>
      <c r="AA2" s="9">
        <v>0</v>
      </c>
      <c r="AB2" s="9">
        <v>0</v>
      </c>
      <c r="AC2" s="9">
        <v>0</v>
      </c>
      <c r="AD2" s="9">
        <v>0.64015627484761306</v>
      </c>
      <c r="AE2" s="9">
        <v>0.97436595848054386</v>
      </c>
      <c r="AF2" s="9">
        <v>3.095114941359733</v>
      </c>
      <c r="AG2" s="9">
        <v>11.573828491585768</v>
      </c>
      <c r="AH2" s="9">
        <v>0</v>
      </c>
      <c r="AI2" s="9">
        <v>9.156095061818019E-3</v>
      </c>
      <c r="AJ2" s="9">
        <v>0</v>
      </c>
      <c r="AK2" s="9">
        <v>0</v>
      </c>
      <c r="AL2" s="9">
        <v>0</v>
      </c>
      <c r="AM2" s="9">
        <v>2.1279734919242739E-2</v>
      </c>
      <c r="AN2" s="9">
        <v>0</v>
      </c>
      <c r="AO2" s="9">
        <v>0</v>
      </c>
      <c r="AP2" s="9">
        <v>2.9806012505338014E-3</v>
      </c>
      <c r="AQ2" s="9">
        <v>0</v>
      </c>
      <c r="AR2" s="9">
        <v>4.3916288213143115</v>
      </c>
      <c r="AS2" s="9">
        <v>7.5529289843260836E-2</v>
      </c>
      <c r="AT2" s="9">
        <v>4.0158231232420372</v>
      </c>
      <c r="AU2" s="9">
        <v>2.140417760318527</v>
      </c>
      <c r="AV2" s="9">
        <v>2.1257708038428674E-2</v>
      </c>
      <c r="AW2" s="9">
        <v>0.12840979814978243</v>
      </c>
      <c r="AX2" s="9">
        <v>0.24079975866451814</v>
      </c>
      <c r="AY2" s="9">
        <v>2.4494771104177158</v>
      </c>
      <c r="AZ2" s="9">
        <v>16.444760896655197</v>
      </c>
      <c r="BA2" s="9">
        <v>1.115000028311371</v>
      </c>
      <c r="BB2" s="9">
        <v>8.6113966805402136</v>
      </c>
      <c r="BC2" s="9">
        <v>1187.7855197009603</v>
      </c>
      <c r="BE2" s="10">
        <v>236.351</v>
      </c>
      <c r="BF2" s="10">
        <v>59.08775</v>
      </c>
      <c r="BG2" s="10">
        <v>5.9087749999999994</v>
      </c>
      <c r="BH2" s="10">
        <v>180.58724392501736</v>
      </c>
      <c r="BI2" s="10">
        <v>528.3451538730942</v>
      </c>
      <c r="BJ2" s="10">
        <v>3710.7106999999996</v>
      </c>
      <c r="BK2" s="10">
        <v>4720.990622798111</v>
      </c>
      <c r="BL2" s="10">
        <v>5908.7761424990713</v>
      </c>
    </row>
    <row r="3" spans="1:64" x14ac:dyDescent="0.3">
      <c r="A3" t="s">
        <v>2</v>
      </c>
      <c r="B3" t="s">
        <v>63</v>
      </c>
      <c r="C3" s="9">
        <v>1.521324881259865</v>
      </c>
      <c r="D3" s="9">
        <v>42.499461844311888</v>
      </c>
      <c r="E3" s="9">
        <v>1.2456076031386025</v>
      </c>
      <c r="F3" s="9">
        <v>0</v>
      </c>
      <c r="G3" s="9">
        <v>0</v>
      </c>
      <c r="H3" s="9">
        <v>0</v>
      </c>
      <c r="I3" s="9">
        <v>0</v>
      </c>
      <c r="J3" s="9">
        <v>0</v>
      </c>
      <c r="K3" s="9">
        <v>0</v>
      </c>
      <c r="L3" s="9">
        <v>0</v>
      </c>
      <c r="M3" s="9">
        <v>507.84570237873174</v>
      </c>
      <c r="N3" s="9">
        <v>0.88269352824078529</v>
      </c>
      <c r="O3" s="9">
        <v>0</v>
      </c>
      <c r="P3" s="9">
        <v>0</v>
      </c>
      <c r="Q3" s="9">
        <v>0</v>
      </c>
      <c r="R3" s="9">
        <v>0</v>
      </c>
      <c r="S3" s="9">
        <v>0</v>
      </c>
      <c r="T3" s="9">
        <v>0</v>
      </c>
      <c r="U3" s="9">
        <v>0</v>
      </c>
      <c r="V3" s="9">
        <v>0</v>
      </c>
      <c r="W3" s="9">
        <v>0</v>
      </c>
      <c r="X3" s="9">
        <v>0</v>
      </c>
      <c r="Y3" s="9">
        <v>0</v>
      </c>
      <c r="Z3" s="9">
        <v>0</v>
      </c>
      <c r="AA3" s="9">
        <v>0</v>
      </c>
      <c r="AB3" s="9">
        <v>0</v>
      </c>
      <c r="AC3" s="9">
        <v>0</v>
      </c>
      <c r="AD3" s="9">
        <v>8.821220765672216E-3</v>
      </c>
      <c r="AE3" s="9">
        <v>1.1222910186625914</v>
      </c>
      <c r="AF3" s="9">
        <v>6.6668192184778222E-2</v>
      </c>
      <c r="AG3" s="9">
        <v>0.2492980832084131</v>
      </c>
      <c r="AH3" s="9">
        <v>0</v>
      </c>
      <c r="AI3" s="9">
        <v>0</v>
      </c>
      <c r="AJ3" s="9">
        <v>0</v>
      </c>
      <c r="AK3" s="9">
        <v>0</v>
      </c>
      <c r="AL3" s="9">
        <v>0.22370965282664576</v>
      </c>
      <c r="AM3" s="9">
        <v>0</v>
      </c>
      <c r="AN3" s="9">
        <v>0</v>
      </c>
      <c r="AO3" s="9">
        <v>0</v>
      </c>
      <c r="AP3" s="9">
        <v>0</v>
      </c>
      <c r="AQ3" s="9">
        <v>0</v>
      </c>
      <c r="AR3" s="9">
        <v>0</v>
      </c>
      <c r="AS3" s="9">
        <v>5.6228470141725844E-3</v>
      </c>
      <c r="AT3" s="9">
        <v>0.75126526493130608</v>
      </c>
      <c r="AU3" s="9">
        <v>0.54882164762582786</v>
      </c>
      <c r="AV3" s="9">
        <v>0</v>
      </c>
      <c r="AW3" s="9">
        <v>9.5471374104259699E-3</v>
      </c>
      <c r="AX3" s="9">
        <v>1.6025256499824097E-2</v>
      </c>
      <c r="AY3" s="9">
        <v>0.90067310683292312</v>
      </c>
      <c r="AZ3" s="9">
        <v>2.9785039476190613</v>
      </c>
      <c r="BA3" s="9">
        <v>1.1247366150204997E-3</v>
      </c>
      <c r="BB3" s="9">
        <v>4.0668017689863802</v>
      </c>
      <c r="BC3" s="9">
        <v>564.9439641168658</v>
      </c>
      <c r="BE3" s="10">
        <v>54.404888067585418</v>
      </c>
      <c r="BF3" s="10">
        <v>5.6770414168038448</v>
      </c>
      <c r="BG3" s="10">
        <v>13.681564832474256</v>
      </c>
      <c r="BH3" s="10">
        <v>4.516756074982637</v>
      </c>
      <c r="BI3" s="10">
        <v>250.7571638686457</v>
      </c>
      <c r="BJ3" s="10">
        <v>128.37219080902932</v>
      </c>
      <c r="BK3" s="10">
        <v>457.40960506952115</v>
      </c>
      <c r="BL3" s="10">
        <v>1022.3535691863869</v>
      </c>
    </row>
    <row r="4" spans="1:64" x14ac:dyDescent="0.3">
      <c r="A4" t="s">
        <v>3</v>
      </c>
      <c r="B4" t="s">
        <v>64</v>
      </c>
      <c r="C4" s="9">
        <v>0</v>
      </c>
      <c r="D4" s="9">
        <v>0</v>
      </c>
      <c r="E4" s="9">
        <v>391.16529918284721</v>
      </c>
      <c r="F4" s="9">
        <v>0</v>
      </c>
      <c r="G4" s="9">
        <v>0</v>
      </c>
      <c r="H4" s="9">
        <v>0</v>
      </c>
      <c r="I4" s="9">
        <v>0</v>
      </c>
      <c r="J4" s="9">
        <v>0</v>
      </c>
      <c r="K4" s="9">
        <v>0</v>
      </c>
      <c r="L4" s="9">
        <v>0</v>
      </c>
      <c r="M4" s="9">
        <v>5.0452945620046981</v>
      </c>
      <c r="N4" s="9">
        <v>4.2245149747264024E-2</v>
      </c>
      <c r="O4" s="9">
        <v>823.257272805909</v>
      </c>
      <c r="P4" s="9">
        <v>24.517796216752</v>
      </c>
      <c r="Q4" s="9">
        <v>7.0942008355899935E-2</v>
      </c>
      <c r="R4" s="9">
        <v>8.4160690821043618E-2</v>
      </c>
      <c r="S4" s="9">
        <v>0.23937567880673438</v>
      </c>
      <c r="T4" s="9">
        <v>9.1246167842703764E-3</v>
      </c>
      <c r="U4" s="9">
        <v>0</v>
      </c>
      <c r="V4" s="9">
        <v>0</v>
      </c>
      <c r="W4" s="9">
        <v>0</v>
      </c>
      <c r="X4" s="9">
        <v>0</v>
      </c>
      <c r="Y4" s="9">
        <v>9.8721971654664079E-2</v>
      </c>
      <c r="Z4" s="9">
        <v>0</v>
      </c>
      <c r="AA4" s="9">
        <v>0</v>
      </c>
      <c r="AB4" s="9">
        <v>1.3414653617823376E-2</v>
      </c>
      <c r="AC4" s="9">
        <v>0.46802344197249168</v>
      </c>
      <c r="AD4" s="9">
        <v>14.401881397416457</v>
      </c>
      <c r="AE4" s="9">
        <v>0</v>
      </c>
      <c r="AF4" s="9">
        <v>4.5551673307758734E-3</v>
      </c>
      <c r="AG4" s="9">
        <v>1.7033527489519799E-2</v>
      </c>
      <c r="AH4" s="9">
        <v>0</v>
      </c>
      <c r="AI4" s="9">
        <v>0</v>
      </c>
      <c r="AJ4" s="9">
        <v>0</v>
      </c>
      <c r="AK4" s="9">
        <v>0</v>
      </c>
      <c r="AL4" s="9">
        <v>0</v>
      </c>
      <c r="AM4" s="9">
        <v>0</v>
      </c>
      <c r="AN4" s="9">
        <v>0</v>
      </c>
      <c r="AO4" s="9">
        <v>0</v>
      </c>
      <c r="AP4" s="9">
        <v>0</v>
      </c>
      <c r="AQ4" s="9">
        <v>0</v>
      </c>
      <c r="AR4" s="9">
        <v>0</v>
      </c>
      <c r="AS4" s="9">
        <v>3.0035620982599192E-4</v>
      </c>
      <c r="AT4" s="9">
        <v>2.4611498495643196E-2</v>
      </c>
      <c r="AU4" s="9">
        <v>2.615595267521839E-3</v>
      </c>
      <c r="AV4" s="9">
        <v>0</v>
      </c>
      <c r="AW4" s="9">
        <v>0</v>
      </c>
      <c r="AX4" s="9">
        <v>0</v>
      </c>
      <c r="AY4" s="9">
        <v>0</v>
      </c>
      <c r="AZ4" s="9">
        <v>0</v>
      </c>
      <c r="BA4" s="9">
        <v>1.6479133427961142E-3</v>
      </c>
      <c r="BB4" s="9">
        <v>0.33508417959420783</v>
      </c>
      <c r="BC4" s="9">
        <v>1259.7994006144199</v>
      </c>
      <c r="BE4" s="10">
        <v>78.953082405749001</v>
      </c>
      <c r="BF4" s="10">
        <v>60.838441650034184</v>
      </c>
      <c r="BG4" s="10">
        <v>0.94446820424431122</v>
      </c>
      <c r="BH4" s="10">
        <v>64.096567789584455</v>
      </c>
      <c r="BI4" s="10">
        <v>262.80689701011789</v>
      </c>
      <c r="BJ4" s="10">
        <v>827.17635419468911</v>
      </c>
      <c r="BK4" s="10">
        <v>1294.815811254419</v>
      </c>
      <c r="BL4" s="10">
        <v>2554.6152118688387</v>
      </c>
    </row>
    <row r="5" spans="1:64" x14ac:dyDescent="0.3">
      <c r="A5" t="s">
        <v>4</v>
      </c>
      <c r="B5" t="s">
        <v>65</v>
      </c>
      <c r="C5" s="9">
        <v>0</v>
      </c>
      <c r="D5" s="9">
        <v>0</v>
      </c>
      <c r="E5" s="9">
        <v>0</v>
      </c>
      <c r="F5" s="9">
        <v>0</v>
      </c>
      <c r="G5" s="9">
        <v>0</v>
      </c>
      <c r="H5" s="9">
        <v>0</v>
      </c>
      <c r="I5" s="9">
        <v>0</v>
      </c>
      <c r="J5" s="9">
        <v>0</v>
      </c>
      <c r="K5" s="9">
        <v>0</v>
      </c>
      <c r="L5" s="9">
        <v>0</v>
      </c>
      <c r="M5" s="9">
        <v>278.60514881118877</v>
      </c>
      <c r="N5" s="9">
        <v>0</v>
      </c>
      <c r="O5" s="9">
        <v>0</v>
      </c>
      <c r="P5" s="9">
        <v>0</v>
      </c>
      <c r="Q5" s="9">
        <v>0</v>
      </c>
      <c r="R5" s="9">
        <v>0</v>
      </c>
      <c r="S5" s="9">
        <v>0.21980651579725979</v>
      </c>
      <c r="T5" s="9">
        <v>0</v>
      </c>
      <c r="U5" s="9">
        <v>0</v>
      </c>
      <c r="V5" s="9">
        <v>0</v>
      </c>
      <c r="W5" s="9">
        <v>0</v>
      </c>
      <c r="X5" s="9">
        <v>0</v>
      </c>
      <c r="Y5" s="9">
        <v>0</v>
      </c>
      <c r="Z5" s="9">
        <v>1.6789348800390054</v>
      </c>
      <c r="AA5" s="9">
        <v>0</v>
      </c>
      <c r="AB5" s="9">
        <v>0</v>
      </c>
      <c r="AC5" s="9">
        <v>0</v>
      </c>
      <c r="AD5" s="9">
        <v>0</v>
      </c>
      <c r="AE5" s="9">
        <v>0</v>
      </c>
      <c r="AF5" s="9">
        <v>4.5274421266766938</v>
      </c>
      <c r="AG5" s="9">
        <v>16.92985225831913</v>
      </c>
      <c r="AH5" s="9">
        <v>0</v>
      </c>
      <c r="AI5" s="9">
        <v>0.35790203490578509</v>
      </c>
      <c r="AJ5" s="9">
        <v>0</v>
      </c>
      <c r="AK5" s="9">
        <v>0</v>
      </c>
      <c r="AL5" s="9">
        <v>0.13608566792684951</v>
      </c>
      <c r="AM5" s="9">
        <v>0</v>
      </c>
      <c r="AN5" s="9">
        <v>0</v>
      </c>
      <c r="AO5" s="9">
        <v>0</v>
      </c>
      <c r="AP5" s="9">
        <v>0</v>
      </c>
      <c r="AQ5" s="9">
        <v>0</v>
      </c>
      <c r="AR5" s="9">
        <v>0</v>
      </c>
      <c r="AS5" s="9">
        <v>2.5019997883398322E-3</v>
      </c>
      <c r="AT5" s="9">
        <v>0.39636513765050213</v>
      </c>
      <c r="AU5" s="9">
        <v>6.3948343887820807</v>
      </c>
      <c r="AV5" s="9">
        <v>0</v>
      </c>
      <c r="AW5" s="9">
        <v>1.9214900871006027</v>
      </c>
      <c r="AX5" s="9">
        <v>3.6794736095626392</v>
      </c>
      <c r="AY5" s="9">
        <v>20.13937874499419</v>
      </c>
      <c r="AZ5" s="9">
        <v>213.60795263518705</v>
      </c>
      <c r="BA5" s="9">
        <v>0</v>
      </c>
      <c r="BB5" s="9">
        <v>8.3028976862246662</v>
      </c>
      <c r="BC5" s="9">
        <v>556.90006658414359</v>
      </c>
      <c r="BE5" s="10">
        <v>89.915708022595553</v>
      </c>
      <c r="BF5" s="10">
        <v>12.085344014895384</v>
      </c>
      <c r="BG5" s="10">
        <v>0.92759664381791085</v>
      </c>
      <c r="BH5" s="10">
        <v>0</v>
      </c>
      <c r="BI5" s="10">
        <v>451.45130660299276</v>
      </c>
      <c r="BJ5" s="10">
        <v>1203.0117519954956</v>
      </c>
      <c r="BK5" s="10">
        <v>1757.3917072797972</v>
      </c>
      <c r="BL5" s="10">
        <v>2314.2917738639408</v>
      </c>
    </row>
    <row r="6" spans="1:64" x14ac:dyDescent="0.3">
      <c r="A6" t="s">
        <v>5</v>
      </c>
      <c r="B6" t="s">
        <v>66</v>
      </c>
      <c r="C6" s="9">
        <v>0.14874321636355722</v>
      </c>
      <c r="D6" s="9">
        <v>2.9159125966316226E-2</v>
      </c>
      <c r="E6" s="9">
        <v>5.0096798659480038E-4</v>
      </c>
      <c r="F6" s="9">
        <v>0</v>
      </c>
      <c r="G6" s="9">
        <v>0.42514413641335691</v>
      </c>
      <c r="H6" s="9">
        <v>42.585813528986876</v>
      </c>
      <c r="I6" s="9">
        <v>13.991819708628821</v>
      </c>
      <c r="J6" s="9">
        <v>9.4380338449473855E-2</v>
      </c>
      <c r="K6" s="9">
        <v>18.112239463445079</v>
      </c>
      <c r="L6" s="9">
        <v>101.52163067101858</v>
      </c>
      <c r="M6" s="9">
        <v>0.14993174027892803</v>
      </c>
      <c r="N6" s="9">
        <v>7.0651954230724519E-3</v>
      </c>
      <c r="O6" s="9">
        <v>7.1833233975632125E-3</v>
      </c>
      <c r="P6" s="9">
        <v>0.28177687225244008</v>
      </c>
      <c r="Q6" s="9">
        <v>1.7015861842922491E-4</v>
      </c>
      <c r="R6" s="9">
        <v>3.2378823807041961</v>
      </c>
      <c r="S6" s="9">
        <v>0.20097801585837577</v>
      </c>
      <c r="T6" s="9">
        <v>1.4783952586081373</v>
      </c>
      <c r="U6" s="9">
        <v>1.7423204201240798</v>
      </c>
      <c r="V6" s="9">
        <v>3.8475306935228569E-2</v>
      </c>
      <c r="W6" s="9">
        <v>6.0868173311399591E-2</v>
      </c>
      <c r="X6" s="9">
        <v>4.353786339314767E-2</v>
      </c>
      <c r="Y6" s="9">
        <v>3.6798076024179699E-2</v>
      </c>
      <c r="Z6" s="9">
        <v>1.2075040695822591E-3</v>
      </c>
      <c r="AA6" s="9">
        <v>1.3477953696617957E-3</v>
      </c>
      <c r="AB6" s="9">
        <v>6.8504795803994364E-2</v>
      </c>
      <c r="AC6" s="9">
        <v>3.6369272529220014E-3</v>
      </c>
      <c r="AD6" s="9">
        <v>4.8388474885270726E-2</v>
      </c>
      <c r="AE6" s="9">
        <v>3.4233106358855264E-2</v>
      </c>
      <c r="AF6" s="9">
        <v>5.3372405291369626E-3</v>
      </c>
      <c r="AG6" s="9">
        <v>1.9958000808665961E-2</v>
      </c>
      <c r="AH6" s="9">
        <v>0</v>
      </c>
      <c r="AI6" s="9">
        <v>1.0850419484414594E-2</v>
      </c>
      <c r="AJ6" s="9">
        <v>6.6827653893499679E-5</v>
      </c>
      <c r="AK6" s="9">
        <v>0.49918718390315747</v>
      </c>
      <c r="AL6" s="9">
        <v>2.192386352238633E-2</v>
      </c>
      <c r="AM6" s="9">
        <v>3.8374493612421262E-2</v>
      </c>
      <c r="AN6" s="9">
        <v>4.0193811699392255E-2</v>
      </c>
      <c r="AO6" s="9">
        <v>6.1993195356556457E-3</v>
      </c>
      <c r="AP6" s="9">
        <v>3.0714416881025546E-4</v>
      </c>
      <c r="AQ6" s="9">
        <v>4.5773926228011678E-3</v>
      </c>
      <c r="AR6" s="9">
        <v>2.9511912168689369E-2</v>
      </c>
      <c r="AS6" s="9">
        <v>5.3508958637415935E-3</v>
      </c>
      <c r="AT6" s="9">
        <v>0.13863107798465577</v>
      </c>
      <c r="AU6" s="9">
        <v>3.6832660917853685E-2</v>
      </c>
      <c r="AV6" s="9">
        <v>0.11682978061521318</v>
      </c>
      <c r="AW6" s="9">
        <v>6.7195462197234207E-3</v>
      </c>
      <c r="AX6" s="9">
        <v>6.6546278524679842E-2</v>
      </c>
      <c r="AY6" s="9">
        <v>0.12695706002276672</v>
      </c>
      <c r="AZ6" s="9">
        <v>6.6485827456106719E-2</v>
      </c>
      <c r="BA6" s="9">
        <v>6.3782078789474048E-3</v>
      </c>
      <c r="BB6" s="9">
        <v>0.14927458819543721</v>
      </c>
      <c r="BC6" s="9">
        <v>185.74862607931667</v>
      </c>
      <c r="BE6" s="10">
        <v>166.34296427283508</v>
      </c>
      <c r="BF6" s="10">
        <v>0</v>
      </c>
      <c r="BG6" s="10">
        <v>422.28574836973633</v>
      </c>
      <c r="BH6" s="10">
        <v>24.071376587744133</v>
      </c>
      <c r="BI6" s="10">
        <v>323.25843582979292</v>
      </c>
      <c r="BJ6" s="10">
        <v>172.2068065522883</v>
      </c>
      <c r="BK6" s="10">
        <v>1108.1653316123966</v>
      </c>
      <c r="BL6" s="10">
        <v>1293.9139576917132</v>
      </c>
    </row>
    <row r="7" spans="1:64" x14ac:dyDescent="0.3">
      <c r="A7" t="s">
        <v>6</v>
      </c>
      <c r="B7" t="s">
        <v>67</v>
      </c>
      <c r="C7" s="9">
        <v>25.996147332977461</v>
      </c>
      <c r="D7" s="9">
        <v>8.3085093665301404</v>
      </c>
      <c r="E7" s="9">
        <v>0.42208397012730087</v>
      </c>
      <c r="F7" s="9">
        <v>0.56200776148567322</v>
      </c>
      <c r="G7" s="9">
        <v>5.7170017674256943</v>
      </c>
      <c r="H7" s="9">
        <v>1089.469081446412</v>
      </c>
      <c r="I7" s="9">
        <v>0.4272571243933368</v>
      </c>
      <c r="J7" s="9">
        <v>3.1883076322262918</v>
      </c>
      <c r="K7" s="9">
        <v>7.2148746010809601</v>
      </c>
      <c r="L7" s="9">
        <v>356.26195401850765</v>
      </c>
      <c r="M7" s="9">
        <v>93.56012653275252</v>
      </c>
      <c r="N7" s="9">
        <v>10.903503735063081</v>
      </c>
      <c r="O7" s="9">
        <v>40.388210043067808</v>
      </c>
      <c r="P7" s="9">
        <v>54.682201296013375</v>
      </c>
      <c r="Q7" s="9">
        <v>6.113154290942127</v>
      </c>
      <c r="R7" s="9">
        <v>73.933688382649095</v>
      </c>
      <c r="S7" s="9">
        <v>13.273217806933847</v>
      </c>
      <c r="T7" s="9">
        <v>24.239736641415156</v>
      </c>
      <c r="U7" s="9">
        <v>56.827557954957513</v>
      </c>
      <c r="V7" s="9">
        <v>29.353789020623307</v>
      </c>
      <c r="W7" s="9">
        <v>28.926289867419754</v>
      </c>
      <c r="X7" s="9">
        <v>42.872046023361968</v>
      </c>
      <c r="Y7" s="9">
        <v>8.5756261288170368</v>
      </c>
      <c r="Z7" s="9">
        <v>5.8237321405573006</v>
      </c>
      <c r="AA7" s="9">
        <v>13.348481263538298</v>
      </c>
      <c r="AB7" s="9">
        <v>8.7643804483738919</v>
      </c>
      <c r="AC7" s="9">
        <v>4.0809783114659872</v>
      </c>
      <c r="AD7" s="9">
        <v>49.195717931684683</v>
      </c>
      <c r="AE7" s="9">
        <v>57.329472987264559</v>
      </c>
      <c r="AF7" s="9">
        <v>28.146856910926282</v>
      </c>
      <c r="AG7" s="9">
        <v>105.25195368710664</v>
      </c>
      <c r="AH7" s="9">
        <v>1.1109045692470105</v>
      </c>
      <c r="AI7" s="9">
        <v>5.4009559597672308</v>
      </c>
      <c r="AJ7" s="9">
        <v>6.8349560682477906</v>
      </c>
      <c r="AK7" s="9">
        <v>11.630378936894235</v>
      </c>
      <c r="AL7" s="9">
        <v>41.902027004901591</v>
      </c>
      <c r="AM7" s="9">
        <v>25.141013899021257</v>
      </c>
      <c r="AN7" s="9">
        <v>14.074903475152768</v>
      </c>
      <c r="AO7" s="9">
        <v>2.4401439843999251</v>
      </c>
      <c r="AP7" s="9">
        <v>18.129841176597814</v>
      </c>
      <c r="AQ7" s="9">
        <v>24.760452005471819</v>
      </c>
      <c r="AR7" s="9">
        <v>50.917138896264767</v>
      </c>
      <c r="AS7" s="9">
        <v>11.616034353010642</v>
      </c>
      <c r="AT7" s="9">
        <v>21.740082023773727</v>
      </c>
      <c r="AU7" s="9">
        <v>78.462887610324131</v>
      </c>
      <c r="AV7" s="9">
        <v>54.91340729501573</v>
      </c>
      <c r="AW7" s="9">
        <v>74.818438085360995</v>
      </c>
      <c r="AX7" s="9">
        <v>50.939382898939527</v>
      </c>
      <c r="AY7" s="9">
        <v>112.47410300746056</v>
      </c>
      <c r="AZ7" s="9">
        <v>141.38660223176933</v>
      </c>
      <c r="BA7" s="9">
        <v>5.5169839618930743</v>
      </c>
      <c r="BB7" s="9">
        <v>111.01286380646246</v>
      </c>
      <c r="BC7" s="9">
        <v>3118.3814476760772</v>
      </c>
      <c r="BE7" s="10">
        <v>3835.418028241922</v>
      </c>
      <c r="BF7" s="10">
        <v>0</v>
      </c>
      <c r="BG7" s="10">
        <v>246.95412408956793</v>
      </c>
      <c r="BH7" s="10">
        <v>12.93682633145734</v>
      </c>
      <c r="BI7" s="10">
        <v>167.69515927237342</v>
      </c>
      <c r="BJ7" s="10">
        <v>3.3055801249357755</v>
      </c>
      <c r="BK7" s="10">
        <v>4266.3097180602563</v>
      </c>
      <c r="BL7" s="10">
        <v>7384.6911657363335</v>
      </c>
    </row>
    <row r="8" spans="1:64" x14ac:dyDescent="0.3">
      <c r="A8" t="s">
        <v>7</v>
      </c>
      <c r="B8" t="s">
        <v>68</v>
      </c>
      <c r="C8" s="9">
        <v>6.8776952697578313</v>
      </c>
      <c r="D8" s="9">
        <v>1.8391972554302314</v>
      </c>
      <c r="E8" s="9">
        <v>6.013552356262758E-2</v>
      </c>
      <c r="F8" s="9">
        <v>1.0938252868072362</v>
      </c>
      <c r="G8" s="9">
        <v>3.2900458382503874</v>
      </c>
      <c r="H8" s="9">
        <v>106.37562784663791</v>
      </c>
      <c r="I8" s="9">
        <v>2.2119966486538347</v>
      </c>
      <c r="J8" s="9">
        <v>6.3142097196268487</v>
      </c>
      <c r="K8" s="9">
        <v>1.5579635915969958</v>
      </c>
      <c r="L8" s="9">
        <v>32.965039735010137</v>
      </c>
      <c r="M8" s="9">
        <v>67.440752337865888</v>
      </c>
      <c r="N8" s="9">
        <v>5.9782889911140913</v>
      </c>
      <c r="O8" s="9">
        <v>12.325175318277786</v>
      </c>
      <c r="P8" s="9">
        <v>47.668781109899676</v>
      </c>
      <c r="Q8" s="9">
        <v>1.8110709110787933</v>
      </c>
      <c r="R8" s="9">
        <v>172.92427215014891</v>
      </c>
      <c r="S8" s="9">
        <v>12.655631055516537</v>
      </c>
      <c r="T8" s="9">
        <v>23.34745378649238</v>
      </c>
      <c r="U8" s="9">
        <v>27.621448854652556</v>
      </c>
      <c r="V8" s="9">
        <v>13.772803094744377</v>
      </c>
      <c r="W8" s="9">
        <v>8.6962547910941623</v>
      </c>
      <c r="X8" s="9">
        <v>8.6766938090352888</v>
      </c>
      <c r="Y8" s="9">
        <v>2.7234456337183093</v>
      </c>
      <c r="Z8" s="9">
        <v>0.41591436233558021</v>
      </c>
      <c r="AA8" s="9">
        <v>3.5131009569932967</v>
      </c>
      <c r="AB8" s="9">
        <v>4.2384681468550074</v>
      </c>
      <c r="AC8" s="9">
        <v>1.2999959767589688</v>
      </c>
      <c r="AD8" s="9">
        <v>11.454611440143923</v>
      </c>
      <c r="AE8" s="9">
        <v>33.905874919627863</v>
      </c>
      <c r="AF8" s="9">
        <v>5.5676627526139475</v>
      </c>
      <c r="AG8" s="9">
        <v>20.819638371631832</v>
      </c>
      <c r="AH8" s="9">
        <v>0.18444110858601312</v>
      </c>
      <c r="AI8" s="9">
        <v>5.3301713905374157</v>
      </c>
      <c r="AJ8" s="9">
        <v>4.468944527651483</v>
      </c>
      <c r="AK8" s="9">
        <v>8.7334122670945824</v>
      </c>
      <c r="AL8" s="9">
        <v>41.833863884083165</v>
      </c>
      <c r="AM8" s="9">
        <v>2.7864343851285387</v>
      </c>
      <c r="AN8" s="9">
        <v>32.569737886934597</v>
      </c>
      <c r="AO8" s="9">
        <v>1.130854117778104</v>
      </c>
      <c r="AP8" s="9">
        <v>12.37169606394062</v>
      </c>
      <c r="AQ8" s="9">
        <v>5.2956555338045943</v>
      </c>
      <c r="AR8" s="9">
        <v>8.5483896250547691</v>
      </c>
      <c r="AS8" s="9">
        <v>5.4438636682130781</v>
      </c>
      <c r="AT8" s="9">
        <v>12.490288438872989</v>
      </c>
      <c r="AU8" s="9">
        <v>157.42268814618049</v>
      </c>
      <c r="AV8" s="9">
        <v>17.740939903257946</v>
      </c>
      <c r="AW8" s="9">
        <v>4.3824368236750226</v>
      </c>
      <c r="AX8" s="9">
        <v>31.88793464243113</v>
      </c>
      <c r="AY8" s="9">
        <v>47.332257886445845</v>
      </c>
      <c r="AZ8" s="9">
        <v>57.126762215104542</v>
      </c>
      <c r="BA8" s="9">
        <v>3.5828624044802404</v>
      </c>
      <c r="BB8" s="9">
        <v>59.180323007903382</v>
      </c>
      <c r="BC8" s="9">
        <v>1169.2870334130916</v>
      </c>
      <c r="BE8" s="10">
        <v>961.34455574539265</v>
      </c>
      <c r="BF8" s="10">
        <v>0</v>
      </c>
      <c r="BG8" s="10">
        <v>305.97659274296973</v>
      </c>
      <c r="BH8" s="10">
        <v>51.405701027667703</v>
      </c>
      <c r="BI8" s="10">
        <v>110.3996004976525</v>
      </c>
      <c r="BJ8" s="10">
        <v>0</v>
      </c>
      <c r="BK8" s="10">
        <v>1429.1264500136824</v>
      </c>
      <c r="BL8" s="10">
        <v>2598.4134834267743</v>
      </c>
    </row>
    <row r="9" spans="1:64" x14ac:dyDescent="0.3">
      <c r="A9" t="s">
        <v>8</v>
      </c>
      <c r="B9" t="s">
        <v>69</v>
      </c>
      <c r="C9" s="9">
        <v>11.388715610106591</v>
      </c>
      <c r="D9" s="9">
        <v>0.20246889134715734</v>
      </c>
      <c r="E9" s="9">
        <v>0.31567516088897324</v>
      </c>
      <c r="F9" s="9">
        <v>0.4677056298463439</v>
      </c>
      <c r="G9" s="9">
        <v>4.3900816609039106E-2</v>
      </c>
      <c r="H9" s="9">
        <v>1.6853860972992682</v>
      </c>
      <c r="I9" s="9">
        <v>0.32154186896112452</v>
      </c>
      <c r="J9" s="9">
        <v>0</v>
      </c>
      <c r="K9" s="9">
        <v>1.2875096795361176</v>
      </c>
      <c r="L9" s="9">
        <v>49.530356102925204</v>
      </c>
      <c r="M9" s="9">
        <v>6.9850635561651533</v>
      </c>
      <c r="N9" s="9">
        <v>0.46352901719529455</v>
      </c>
      <c r="O9" s="9">
        <v>1.5578803019499299</v>
      </c>
      <c r="P9" s="9">
        <v>2.3210352569031634</v>
      </c>
      <c r="Q9" s="9">
        <v>0.2417371418076962</v>
      </c>
      <c r="R9" s="9">
        <v>4.0231461861658717</v>
      </c>
      <c r="S9" s="9">
        <v>0.86052936550590164</v>
      </c>
      <c r="T9" s="9">
        <v>0.80185968367208571</v>
      </c>
      <c r="U9" s="9">
        <v>2.3076213855397127</v>
      </c>
      <c r="V9" s="9">
        <v>1.5404593853555206</v>
      </c>
      <c r="W9" s="9">
        <v>1.3012072350256909</v>
      </c>
      <c r="X9" s="9">
        <v>1.5967152991093585</v>
      </c>
      <c r="Y9" s="9">
        <v>0.30720692596389243</v>
      </c>
      <c r="Z9" s="9">
        <v>4.9427027373581067</v>
      </c>
      <c r="AA9" s="9">
        <v>1.2816510551392719</v>
      </c>
      <c r="AB9" s="9">
        <v>1.5019047645375621</v>
      </c>
      <c r="AC9" s="9">
        <v>0.6039150193865066</v>
      </c>
      <c r="AD9" s="9">
        <v>2.6674388862104683</v>
      </c>
      <c r="AE9" s="9">
        <v>3.3891088399604388</v>
      </c>
      <c r="AF9" s="9">
        <v>1.2962538834906523</v>
      </c>
      <c r="AG9" s="9">
        <v>4.8471932103697357</v>
      </c>
      <c r="AH9" s="9">
        <v>7.0365944799471725E-2</v>
      </c>
      <c r="AI9" s="9">
        <v>3.0969989746436815</v>
      </c>
      <c r="AJ9" s="9">
        <v>0.49460269643845906</v>
      </c>
      <c r="AK9" s="9">
        <v>3.21640177459633</v>
      </c>
      <c r="AL9" s="9">
        <v>3.9686419968349189</v>
      </c>
      <c r="AM9" s="9">
        <v>1.0802911331542062</v>
      </c>
      <c r="AN9" s="9">
        <v>4.1063928738911271</v>
      </c>
      <c r="AO9" s="9">
        <v>9.4795868243499642E-2</v>
      </c>
      <c r="AP9" s="9">
        <v>2.8468103964285469</v>
      </c>
      <c r="AQ9" s="9">
        <v>1.145237470465182</v>
      </c>
      <c r="AR9" s="9">
        <v>4.0147040548085391</v>
      </c>
      <c r="AS9" s="9">
        <v>0.30605153317702005</v>
      </c>
      <c r="AT9" s="9">
        <v>1.2528769352541909</v>
      </c>
      <c r="AU9" s="9">
        <v>65.636109016839157</v>
      </c>
      <c r="AV9" s="9">
        <v>6.4624889513737731</v>
      </c>
      <c r="AW9" s="9">
        <v>6.9760507387200761</v>
      </c>
      <c r="AX9" s="9">
        <v>7.2910436091611928</v>
      </c>
      <c r="AY9" s="9">
        <v>11.329376998921557</v>
      </c>
      <c r="AZ9" s="9">
        <v>11.854033244448848</v>
      </c>
      <c r="BA9" s="9">
        <v>0.59548020981906513</v>
      </c>
      <c r="BB9" s="9">
        <v>24.7987306250321</v>
      </c>
      <c r="BC9" s="9">
        <v>270.71890404138281</v>
      </c>
      <c r="BE9" s="10">
        <v>832.87452328266022</v>
      </c>
      <c r="BF9" s="10">
        <v>0</v>
      </c>
      <c r="BG9" s="10">
        <v>39.419887257997658</v>
      </c>
      <c r="BH9" s="10">
        <v>8.3727567265563003</v>
      </c>
      <c r="BI9" s="10">
        <v>25.936566227976009</v>
      </c>
      <c r="BJ9" s="10">
        <v>0</v>
      </c>
      <c r="BK9" s="10">
        <v>906.60373349519011</v>
      </c>
      <c r="BL9" s="10">
        <v>1177.322637536573</v>
      </c>
    </row>
    <row r="10" spans="1:64" x14ac:dyDescent="0.3">
      <c r="A10" t="s">
        <v>70</v>
      </c>
      <c r="B10" s="11">
        <v>2373</v>
      </c>
      <c r="C10" s="9">
        <v>1.4339938044442384</v>
      </c>
      <c r="D10" s="9">
        <v>0.27629366604458111</v>
      </c>
      <c r="E10" s="9">
        <v>0.2524620977578676</v>
      </c>
      <c r="F10" s="9">
        <v>1.2016757657176307</v>
      </c>
      <c r="G10" s="9">
        <v>2.0529965111030961</v>
      </c>
      <c r="H10" s="9">
        <v>1.0553139638028826</v>
      </c>
      <c r="I10" s="9">
        <v>0.24387061100967478</v>
      </c>
      <c r="J10" s="9">
        <v>0.62057088748398082</v>
      </c>
      <c r="K10" s="9">
        <v>0.90732745860119057</v>
      </c>
      <c r="L10" s="9">
        <v>13.27059746925543</v>
      </c>
      <c r="M10" s="9">
        <v>4.3392180551377191</v>
      </c>
      <c r="N10" s="9">
        <v>0.35480546496445975</v>
      </c>
      <c r="O10" s="9">
        <v>2.1982867417735634</v>
      </c>
      <c r="P10" s="9">
        <v>2.5914435278034289</v>
      </c>
      <c r="Q10" s="9">
        <v>0.50198136063094145</v>
      </c>
      <c r="R10" s="9">
        <v>8.593621057254504</v>
      </c>
      <c r="S10" s="9">
        <v>0.66079225489697102</v>
      </c>
      <c r="T10" s="9">
        <v>1.2286592603131474</v>
      </c>
      <c r="U10" s="9">
        <v>2.1397232252340883</v>
      </c>
      <c r="V10" s="9">
        <v>2.0154039260946832</v>
      </c>
      <c r="W10" s="9">
        <v>2.3212408199551944</v>
      </c>
      <c r="X10" s="9">
        <v>2.5961009989523509</v>
      </c>
      <c r="Y10" s="9">
        <v>0.48276451797588188</v>
      </c>
      <c r="Z10" s="9">
        <v>1.9827794279017379</v>
      </c>
      <c r="AA10" s="9">
        <v>1.1151049800423005</v>
      </c>
      <c r="AB10" s="9">
        <v>0</v>
      </c>
      <c r="AC10" s="9">
        <v>0.45366423416343826</v>
      </c>
      <c r="AD10" s="9">
        <v>2.4051036910903982</v>
      </c>
      <c r="AE10" s="9">
        <v>2.8093293023606765</v>
      </c>
      <c r="AF10" s="9">
        <v>0</v>
      </c>
      <c r="AG10" s="9">
        <v>0</v>
      </c>
      <c r="AH10" s="9">
        <v>7.4417974452947247E-2</v>
      </c>
      <c r="AI10" s="9">
        <v>0</v>
      </c>
      <c r="AJ10" s="9">
        <v>0.42217777516673677</v>
      </c>
      <c r="AK10" s="9">
        <v>1.6906656653209213</v>
      </c>
      <c r="AL10" s="9">
        <v>3.5282605765067037</v>
      </c>
      <c r="AM10" s="9">
        <v>2.9916140589103706</v>
      </c>
      <c r="AN10" s="9">
        <v>8.027365503709488</v>
      </c>
      <c r="AO10" s="9">
        <v>0.19004487544178345</v>
      </c>
      <c r="AP10" s="9">
        <v>18.130081195941901</v>
      </c>
      <c r="AQ10" s="9">
        <v>3.2644773585427784</v>
      </c>
      <c r="AR10" s="9">
        <v>6.3581255051106034</v>
      </c>
      <c r="AS10" s="9">
        <v>0.87386421709348716</v>
      </c>
      <c r="AT10" s="9">
        <v>1.6498422289425294</v>
      </c>
      <c r="AU10" s="9">
        <v>1.6659859864725137</v>
      </c>
      <c r="AV10" s="9">
        <v>4.4885078281992543</v>
      </c>
      <c r="AW10" s="9">
        <v>2.1322446164282924</v>
      </c>
      <c r="AX10" s="9">
        <v>3.3990192785369193</v>
      </c>
      <c r="AY10" s="9">
        <v>5.3991553851791068</v>
      </c>
      <c r="AZ10" s="9">
        <v>4.3947134115108577</v>
      </c>
      <c r="BA10" s="9">
        <v>0.2590690704386937</v>
      </c>
      <c r="BB10" s="9">
        <v>13.285690161940535</v>
      </c>
      <c r="BC10" s="9">
        <v>142.33044775561248</v>
      </c>
      <c r="BE10" s="10">
        <v>36.996824417171098</v>
      </c>
      <c r="BF10" s="10">
        <v>37.259151904084071</v>
      </c>
      <c r="BG10" s="10">
        <v>2700.0519557778912</v>
      </c>
      <c r="BH10" s="10">
        <v>88.565990573296773</v>
      </c>
      <c r="BI10" s="10">
        <v>141.48473976407706</v>
      </c>
      <c r="BJ10" s="10">
        <v>0.10349010228999575</v>
      </c>
      <c r="BK10" s="10">
        <v>3004.4621525388102</v>
      </c>
      <c r="BL10" s="10">
        <v>3146.7926002944228</v>
      </c>
    </row>
    <row r="11" spans="1:64" x14ac:dyDescent="0.3">
      <c r="A11" t="s">
        <v>71</v>
      </c>
      <c r="B11" s="11" t="s">
        <v>72</v>
      </c>
      <c r="C11" s="9">
        <v>202.45523673184201</v>
      </c>
      <c r="D11" s="9">
        <v>39.007908816065793</v>
      </c>
      <c r="E11" s="9">
        <v>35.643301671861622</v>
      </c>
      <c r="F11" s="9">
        <v>169.65592938357827</v>
      </c>
      <c r="G11" s="9">
        <v>289.84776180822411</v>
      </c>
      <c r="H11" s="9">
        <v>148.99216280152285</v>
      </c>
      <c r="I11" s="9">
        <v>34.430331658955588</v>
      </c>
      <c r="J11" s="9">
        <v>87.613925210193628</v>
      </c>
      <c r="K11" s="9">
        <v>17.905079153992947</v>
      </c>
      <c r="L11" s="9">
        <v>260.26518013370151</v>
      </c>
      <c r="M11" s="9">
        <v>612.62288293111703</v>
      </c>
      <c r="N11" s="9">
        <v>50.0924231196176</v>
      </c>
      <c r="O11" s="9">
        <v>310.36024097936934</v>
      </c>
      <c r="P11" s="9">
        <v>365.86721035519219</v>
      </c>
      <c r="Q11" s="9">
        <v>70.871125723515092</v>
      </c>
      <c r="R11" s="9">
        <v>46.4</v>
      </c>
      <c r="S11" s="9">
        <v>93.292489814893131</v>
      </c>
      <c r="T11" s="9">
        <v>173.46553425722328</v>
      </c>
      <c r="U11" s="9">
        <v>302.09208070691682</v>
      </c>
      <c r="V11" s="9">
        <v>284.54033602043296</v>
      </c>
      <c r="W11" s="9">
        <v>327.71923997103841</v>
      </c>
      <c r="X11" s="9">
        <v>366.52476509573904</v>
      </c>
      <c r="Y11" s="9">
        <v>68.158038388750427</v>
      </c>
      <c r="Z11" s="9">
        <v>279.93431855756808</v>
      </c>
      <c r="AA11" s="9">
        <v>157.43362489827166</v>
      </c>
      <c r="AB11" s="9">
        <v>0</v>
      </c>
      <c r="AC11" s="9">
        <v>64.049579321526366</v>
      </c>
      <c r="AD11" s="9">
        <v>339.5592335442812</v>
      </c>
      <c r="AE11" s="9">
        <v>396.62893047683849</v>
      </c>
      <c r="AF11" s="9">
        <v>186.74204917063653</v>
      </c>
      <c r="AG11" s="9">
        <v>698.30054463784154</v>
      </c>
      <c r="AH11" s="9">
        <v>10.506536770439348</v>
      </c>
      <c r="AI11" s="9">
        <v>0</v>
      </c>
      <c r="AJ11" s="9">
        <v>59.604233400038858</v>
      </c>
      <c r="AK11" s="9">
        <v>238.69288447839605</v>
      </c>
      <c r="AL11" s="9">
        <v>498.12964885516436</v>
      </c>
      <c r="AM11" s="9">
        <v>422.36439978326075</v>
      </c>
      <c r="AN11" s="9">
        <v>1133.3258054182347</v>
      </c>
      <c r="AO11" s="9">
        <v>26.831064491349981</v>
      </c>
      <c r="AP11" s="9">
        <v>2559.655327042708</v>
      </c>
      <c r="AQ11" s="9">
        <v>460.88799992107357</v>
      </c>
      <c r="AR11" s="9">
        <v>897.65785620448548</v>
      </c>
      <c r="AS11" s="9">
        <v>123.37458250854473</v>
      </c>
      <c r="AT11" s="9">
        <v>232.92931810134479</v>
      </c>
      <c r="AU11" s="9">
        <v>235.20853872443607</v>
      </c>
      <c r="AV11" s="9">
        <v>633.70002862947626</v>
      </c>
      <c r="AW11" s="9">
        <v>301.03622989953561</v>
      </c>
      <c r="AX11" s="9">
        <v>479.88300267377173</v>
      </c>
      <c r="AY11" s="9">
        <v>762.26778544700517</v>
      </c>
      <c r="AZ11" s="9">
        <v>138.79787181127898</v>
      </c>
      <c r="BA11" s="9">
        <v>36.576092464982118</v>
      </c>
      <c r="BB11" s="9">
        <v>1875.7107168423377</v>
      </c>
      <c r="BC11" s="9">
        <v>17607.582729408598</v>
      </c>
      <c r="BE11" s="10">
        <v>2447.3478841463243</v>
      </c>
      <c r="BF11" s="10">
        <v>31983.846720000001</v>
      </c>
      <c r="BG11" s="10">
        <v>4317.7182768923294</v>
      </c>
      <c r="BH11" s="10">
        <v>2332.0136972541118</v>
      </c>
      <c r="BI11" s="10">
        <v>4928.3021432649621</v>
      </c>
      <c r="BJ11" s="10">
        <v>1.9915246809271148</v>
      </c>
      <c r="BK11" s="10">
        <v>46011.220246238699</v>
      </c>
      <c r="BL11" s="10">
        <v>63618.802975647261</v>
      </c>
    </row>
    <row r="12" spans="1:64" x14ac:dyDescent="0.3">
      <c r="A12" t="s">
        <v>11</v>
      </c>
      <c r="B12" t="s">
        <v>73</v>
      </c>
      <c r="C12" s="9">
        <v>0</v>
      </c>
      <c r="D12" s="9">
        <v>41.618995426207135</v>
      </c>
      <c r="E12" s="9">
        <v>1.9144760708528001</v>
      </c>
      <c r="F12" s="9">
        <v>3.5989480505980471</v>
      </c>
      <c r="G12" s="9">
        <v>0</v>
      </c>
      <c r="H12" s="9">
        <v>0</v>
      </c>
      <c r="I12" s="9">
        <v>0</v>
      </c>
      <c r="J12" s="9">
        <v>0</v>
      </c>
      <c r="K12" s="9">
        <v>0</v>
      </c>
      <c r="L12" s="9">
        <v>0</v>
      </c>
      <c r="M12" s="9">
        <v>1693.0426785356906</v>
      </c>
      <c r="N12" s="9">
        <v>0.16733649579124626</v>
      </c>
      <c r="O12" s="9">
        <v>0.3583494800848892</v>
      </c>
      <c r="P12" s="9">
        <v>9.5004898861079088</v>
      </c>
      <c r="Q12" s="9">
        <v>0.83671636510331415</v>
      </c>
      <c r="R12" s="9">
        <v>1.9607969615539875</v>
      </c>
      <c r="S12" s="9">
        <v>3.2135329784063136</v>
      </c>
      <c r="T12" s="9">
        <v>1.0445750443225894</v>
      </c>
      <c r="U12" s="9">
        <v>9.8883989283822301E-3</v>
      </c>
      <c r="V12" s="9">
        <v>0</v>
      </c>
      <c r="W12" s="9">
        <v>0</v>
      </c>
      <c r="X12" s="9">
        <v>0</v>
      </c>
      <c r="Y12" s="9">
        <v>0</v>
      </c>
      <c r="Z12" s="9">
        <v>7.0110005574832504E-2</v>
      </c>
      <c r="AA12" s="9">
        <v>0</v>
      </c>
      <c r="AB12" s="9">
        <v>0</v>
      </c>
      <c r="AC12" s="9">
        <v>0</v>
      </c>
      <c r="AD12" s="9">
        <v>17.316074703180984</v>
      </c>
      <c r="AE12" s="9">
        <v>29.088377819084592</v>
      </c>
      <c r="AF12" s="9">
        <v>31.889064345977332</v>
      </c>
      <c r="AG12" s="9">
        <v>119.24551058363672</v>
      </c>
      <c r="AH12" s="9">
        <v>0.77943661252732865</v>
      </c>
      <c r="AI12" s="9">
        <v>1.4862487576984302</v>
      </c>
      <c r="AJ12" s="9">
        <v>0</v>
      </c>
      <c r="AK12" s="9">
        <v>0</v>
      </c>
      <c r="AL12" s="9">
        <v>0.35296701113485046</v>
      </c>
      <c r="AM12" s="9">
        <v>0</v>
      </c>
      <c r="AN12" s="9">
        <v>0</v>
      </c>
      <c r="AO12" s="9">
        <v>0.14372719479798199</v>
      </c>
      <c r="AP12" s="9">
        <v>0</v>
      </c>
      <c r="AQ12" s="9">
        <v>0</v>
      </c>
      <c r="AR12" s="9">
        <v>0</v>
      </c>
      <c r="AS12" s="9">
        <v>0.95384911456945642</v>
      </c>
      <c r="AT12" s="9">
        <v>4.2299599493985145</v>
      </c>
      <c r="AU12" s="9">
        <v>111.71498671182651</v>
      </c>
      <c r="AV12" s="9">
        <v>0</v>
      </c>
      <c r="AW12" s="9">
        <v>174.93397696882175</v>
      </c>
      <c r="AX12" s="9">
        <v>137.20671309116761</v>
      </c>
      <c r="AY12" s="9">
        <v>66.667931587315834</v>
      </c>
      <c r="AZ12" s="9">
        <v>1378.357923950027</v>
      </c>
      <c r="BA12" s="9">
        <v>4.2163404293870483E-3</v>
      </c>
      <c r="BB12" s="9">
        <v>29.908235022286345</v>
      </c>
      <c r="BC12" s="9">
        <v>3861.6160934631025</v>
      </c>
      <c r="BE12" s="10">
        <v>1482.8763024504622</v>
      </c>
      <c r="BF12" s="10">
        <v>18.151681609708334</v>
      </c>
      <c r="BG12" s="10">
        <v>321.44883343025163</v>
      </c>
      <c r="BH12" s="10">
        <v>90.197310895771565</v>
      </c>
      <c r="BI12" s="10">
        <v>11430.689390940668</v>
      </c>
      <c r="BJ12" s="10">
        <v>4023.1249664757488</v>
      </c>
      <c r="BK12" s="10">
        <v>17366.488485802613</v>
      </c>
      <c r="BL12" s="10">
        <v>21228.104579265717</v>
      </c>
    </row>
    <row r="13" spans="1:64" x14ac:dyDescent="0.3">
      <c r="A13" t="s">
        <v>12</v>
      </c>
      <c r="B13" t="s">
        <v>74</v>
      </c>
      <c r="C13" s="9">
        <v>0.18794933102174788</v>
      </c>
      <c r="D13" s="9">
        <v>8.5040887953544992E-3</v>
      </c>
      <c r="E13" s="9">
        <v>0</v>
      </c>
      <c r="F13" s="9">
        <v>0.35329732860661139</v>
      </c>
      <c r="G13" s="9">
        <v>1.1281908167602784E-3</v>
      </c>
      <c r="H13" s="9">
        <v>0</v>
      </c>
      <c r="I13" s="9">
        <v>0</v>
      </c>
      <c r="J13" s="9">
        <v>0</v>
      </c>
      <c r="K13" s="9">
        <v>0.24673610729179854</v>
      </c>
      <c r="L13" s="9">
        <v>9.1212482855632881</v>
      </c>
      <c r="M13" s="9">
        <v>0.53053961732542521</v>
      </c>
      <c r="N13" s="9">
        <v>15.658612664615912</v>
      </c>
      <c r="O13" s="9">
        <v>1.5802713105178625</v>
      </c>
      <c r="P13" s="9">
        <v>1.7191661580375015</v>
      </c>
      <c r="Q13" s="9">
        <v>0.46716281672887716</v>
      </c>
      <c r="R13" s="9">
        <v>0.39657800721368747</v>
      </c>
      <c r="S13" s="9">
        <v>9.5219249384662758E-4</v>
      </c>
      <c r="T13" s="9">
        <v>0.20038660329027277</v>
      </c>
      <c r="U13" s="9">
        <v>0</v>
      </c>
      <c r="V13" s="9">
        <v>8.9510638734270677E-5</v>
      </c>
      <c r="W13" s="9">
        <v>0.62456227918620011</v>
      </c>
      <c r="X13" s="9">
        <v>1.5745087503439111E-2</v>
      </c>
      <c r="Y13" s="9">
        <v>6.6655297199142314E-3</v>
      </c>
      <c r="Z13" s="9">
        <v>2.0283186200809666</v>
      </c>
      <c r="AA13" s="9">
        <v>2.2124300865723261</v>
      </c>
      <c r="AB13" s="9">
        <v>1.3949819597964093</v>
      </c>
      <c r="AC13" s="9">
        <v>1.7059213219660614</v>
      </c>
      <c r="AD13" s="9">
        <v>3.9978435184394905</v>
      </c>
      <c r="AE13" s="9">
        <v>1.5104250168417641</v>
      </c>
      <c r="AF13" s="9">
        <v>0.50394872952231107</v>
      </c>
      <c r="AG13" s="9">
        <v>1.8844586629410967</v>
      </c>
      <c r="AH13" s="9">
        <v>3.0665368675173756E-4</v>
      </c>
      <c r="AI13" s="9">
        <v>0.34295211195773995</v>
      </c>
      <c r="AJ13" s="9">
        <v>1.8304818711431702E-2</v>
      </c>
      <c r="AK13" s="9">
        <v>3.1359547746394038E-2</v>
      </c>
      <c r="AL13" s="9">
        <v>5.7179906447946946E-2</v>
      </c>
      <c r="AM13" s="9">
        <v>1.4707600151974176E-2</v>
      </c>
      <c r="AN13" s="9">
        <v>8.2092141342531302E-2</v>
      </c>
      <c r="AO13" s="9">
        <v>1.6193009434964146E-2</v>
      </c>
      <c r="AP13" s="9">
        <v>7.9744186551844118E-4</v>
      </c>
      <c r="AQ13" s="9">
        <v>6.7451636937020205E-3</v>
      </c>
      <c r="AR13" s="9">
        <v>4.1522979609595688E-2</v>
      </c>
      <c r="AS13" s="9">
        <v>2.2797549520053008E-2</v>
      </c>
      <c r="AT13" s="9">
        <v>0.27620315543325186</v>
      </c>
      <c r="AU13" s="9">
        <v>0.23059091209102425</v>
      </c>
      <c r="AV13" s="9">
        <v>5.5451871306101845E-2</v>
      </c>
      <c r="AW13" s="9">
        <v>1.1272821676658733</v>
      </c>
      <c r="AX13" s="9">
        <v>0.63285704008907684</v>
      </c>
      <c r="AY13" s="9">
        <v>1.094986098085424</v>
      </c>
      <c r="AZ13" s="9">
        <v>0.5307822920650952</v>
      </c>
      <c r="BA13" s="9">
        <v>7.1083878005452905E-2</v>
      </c>
      <c r="BB13" s="9">
        <v>5.0365013878980029</v>
      </c>
      <c r="BC13" s="9">
        <v>56.048620752335566</v>
      </c>
      <c r="BE13" s="10">
        <v>289.41765273780163</v>
      </c>
      <c r="BF13" s="10">
        <v>14.136889050081386</v>
      </c>
      <c r="BG13" s="10">
        <v>18.280584449107362</v>
      </c>
      <c r="BH13" s="10">
        <v>120.65536453927028</v>
      </c>
      <c r="BI13" s="10">
        <v>538.48688222075828</v>
      </c>
      <c r="BJ13" s="10">
        <v>234.49154911893862</v>
      </c>
      <c r="BK13" s="10">
        <v>1215.4689221159576</v>
      </c>
      <c r="BL13" s="10">
        <v>1271.5175428682933</v>
      </c>
    </row>
    <row r="14" spans="1:64" x14ac:dyDescent="0.3">
      <c r="A14" t="s">
        <v>13</v>
      </c>
      <c r="B14" t="s">
        <v>75</v>
      </c>
      <c r="C14" s="9">
        <v>6.1569365151303277</v>
      </c>
      <c r="D14" s="9">
        <v>0.36316250482550771</v>
      </c>
      <c r="E14" s="9">
        <v>7.5354252751530328</v>
      </c>
      <c r="F14" s="9">
        <v>8.0486409564669064</v>
      </c>
      <c r="G14" s="9">
        <v>0.13889722593527024</v>
      </c>
      <c r="H14" s="9">
        <v>2.0153517004375201E-2</v>
      </c>
      <c r="I14" s="9">
        <v>3.5940303761442745</v>
      </c>
      <c r="J14" s="9">
        <v>4.0355719336306127E-2</v>
      </c>
      <c r="K14" s="9">
        <v>26.738929017589978</v>
      </c>
      <c r="L14" s="9">
        <v>941.4914242421014</v>
      </c>
      <c r="M14" s="9">
        <v>6.8195784866613511</v>
      </c>
      <c r="N14" s="9">
        <v>1.1763775819055631</v>
      </c>
      <c r="O14" s="9">
        <v>881.48668492249294</v>
      </c>
      <c r="P14" s="9">
        <v>465.30150956999478</v>
      </c>
      <c r="Q14" s="9">
        <v>2.9745673807052016E-2</v>
      </c>
      <c r="R14" s="9">
        <v>0.21380503431339906</v>
      </c>
      <c r="S14" s="9">
        <v>0.74194818158564768</v>
      </c>
      <c r="T14" s="9">
        <v>7.709079993602888</v>
      </c>
      <c r="U14" s="9">
        <v>4.7742749776454119</v>
      </c>
      <c r="V14" s="9">
        <v>2.8139740542184359</v>
      </c>
      <c r="W14" s="9">
        <v>15.332481781341894</v>
      </c>
      <c r="X14" s="9">
        <v>6.0498196386137302</v>
      </c>
      <c r="Y14" s="9">
        <v>2.8168670738933255</v>
      </c>
      <c r="Z14" s="9">
        <v>2.1544164540451933</v>
      </c>
      <c r="AA14" s="9">
        <v>25.156728131285185</v>
      </c>
      <c r="AB14" s="9">
        <v>13.812730736298404</v>
      </c>
      <c r="AC14" s="9">
        <v>80.357796630243854</v>
      </c>
      <c r="AD14" s="9">
        <v>37.344287646982799</v>
      </c>
      <c r="AE14" s="9">
        <v>21.826307298765393</v>
      </c>
      <c r="AF14" s="9">
        <v>2.8614699488965445</v>
      </c>
      <c r="AG14" s="9">
        <v>10.700139752420936</v>
      </c>
      <c r="AH14" s="9">
        <v>2.0647206106034498E-2</v>
      </c>
      <c r="AI14" s="9">
        <v>0</v>
      </c>
      <c r="AJ14" s="9">
        <v>2.7336438511988779</v>
      </c>
      <c r="AK14" s="9">
        <v>20.747152792165242</v>
      </c>
      <c r="AL14" s="9">
        <v>2.2757699179296411</v>
      </c>
      <c r="AM14" s="9">
        <v>32.739991971784363</v>
      </c>
      <c r="AN14" s="9">
        <v>5.0257250516064742</v>
      </c>
      <c r="AO14" s="9">
        <v>1.9825384896092701</v>
      </c>
      <c r="AP14" s="9">
        <v>1.0506609955566917</v>
      </c>
      <c r="AQ14" s="9">
        <v>0.20053666504053044</v>
      </c>
      <c r="AR14" s="9">
        <v>12.345497293701928</v>
      </c>
      <c r="AS14" s="9">
        <v>7.8222791186133914E-2</v>
      </c>
      <c r="AT14" s="9">
        <v>5.2801826226566115</v>
      </c>
      <c r="AU14" s="9">
        <v>1.6019907821552133</v>
      </c>
      <c r="AV14" s="9">
        <v>4.9781507730545176</v>
      </c>
      <c r="AW14" s="9">
        <v>1.8999816266832152</v>
      </c>
      <c r="AX14" s="9">
        <v>13.013243542748667</v>
      </c>
      <c r="AY14" s="9">
        <v>9.3613113400120813</v>
      </c>
      <c r="AZ14" s="9">
        <v>52.409443586106413</v>
      </c>
      <c r="BA14" s="9">
        <v>1.1527249586069515</v>
      </c>
      <c r="BB14" s="9">
        <v>12.888269897726346</v>
      </c>
      <c r="BC14" s="9">
        <v>2765.3936650743358</v>
      </c>
      <c r="BE14" s="10">
        <v>35.387781425285461</v>
      </c>
      <c r="BF14" s="10">
        <v>25.875988868743381</v>
      </c>
      <c r="BG14" s="10">
        <v>43.623186388350504</v>
      </c>
      <c r="BH14" s="10">
        <v>14.747186107881907</v>
      </c>
      <c r="BI14" s="10">
        <v>2813.6400895381294</v>
      </c>
      <c r="BJ14" s="10">
        <v>790.47700873253677</v>
      </c>
      <c r="BK14" s="10">
        <v>3723.7512410609274</v>
      </c>
      <c r="BL14" s="10">
        <v>6489.1449061352632</v>
      </c>
    </row>
    <row r="15" spans="1:64" x14ac:dyDescent="0.3">
      <c r="A15" t="s">
        <v>14</v>
      </c>
      <c r="B15" t="s">
        <v>76</v>
      </c>
      <c r="C15" s="9">
        <v>1.9424619391328641</v>
      </c>
      <c r="D15" s="9">
        <v>0.14812783688478251</v>
      </c>
      <c r="E15" s="9">
        <v>0.37255018449287647</v>
      </c>
      <c r="F15" s="9">
        <v>6.6078725723117474E-2</v>
      </c>
      <c r="G15" s="9">
        <v>0.59082912725825909</v>
      </c>
      <c r="H15" s="9">
        <v>0.75924115194589792</v>
      </c>
      <c r="I15" s="9">
        <v>0.27075877256428971</v>
      </c>
      <c r="J15" s="9">
        <v>0.6670601823385377</v>
      </c>
      <c r="K15" s="9">
        <v>3.2371897582228941</v>
      </c>
      <c r="L15" s="9">
        <v>85.204889665808849</v>
      </c>
      <c r="M15" s="9">
        <v>225.61002874796401</v>
      </c>
      <c r="N15" s="9">
        <v>3.3055377408552933</v>
      </c>
      <c r="O15" s="9">
        <v>8.5435345566714016</v>
      </c>
      <c r="P15" s="9">
        <v>385.05325667802384</v>
      </c>
      <c r="Q15" s="9">
        <v>62.830287297529757</v>
      </c>
      <c r="R15" s="9">
        <v>13.840729092291692</v>
      </c>
      <c r="S15" s="9">
        <v>5.4312499336132891</v>
      </c>
      <c r="T15" s="9">
        <v>14.539903222709453</v>
      </c>
      <c r="U15" s="9">
        <v>6.6597409290581098</v>
      </c>
      <c r="V15" s="9">
        <v>11.525082252304585</v>
      </c>
      <c r="W15" s="9">
        <v>18.136391982360962</v>
      </c>
      <c r="X15" s="9">
        <v>19.586334001223616</v>
      </c>
      <c r="Y15" s="9">
        <v>9.4502515529819053</v>
      </c>
      <c r="Z15" s="9">
        <v>1.0729916157931605</v>
      </c>
      <c r="AA15" s="9">
        <v>6.8365999296237154</v>
      </c>
      <c r="AB15" s="9">
        <v>6.0528340654143618</v>
      </c>
      <c r="AC15" s="9">
        <v>5.5529257608652154</v>
      </c>
      <c r="AD15" s="9">
        <v>50.724472234943356</v>
      </c>
      <c r="AE15" s="9">
        <v>28.560275470105417</v>
      </c>
      <c r="AF15" s="9">
        <v>3.0344733559510262</v>
      </c>
      <c r="AG15" s="9">
        <v>11.347066215458506</v>
      </c>
      <c r="AH15" s="9">
        <v>1.0741181683615044</v>
      </c>
      <c r="AI15" s="9">
        <v>0.22515788178170243</v>
      </c>
      <c r="AJ15" s="9">
        <v>2.1532936349067655</v>
      </c>
      <c r="AK15" s="9">
        <v>3.4358756526182237</v>
      </c>
      <c r="AL15" s="9">
        <v>5.979576914704233</v>
      </c>
      <c r="AM15" s="9">
        <v>8.5835912425646121</v>
      </c>
      <c r="AN15" s="9">
        <v>3.151106359139729</v>
      </c>
      <c r="AO15" s="9">
        <v>6.2670977928078626</v>
      </c>
      <c r="AP15" s="9">
        <v>8.9387124784021914</v>
      </c>
      <c r="AQ15" s="9">
        <v>2.6899913494165699</v>
      </c>
      <c r="AR15" s="9">
        <v>1.1782729691138809</v>
      </c>
      <c r="AS15" s="9">
        <v>2.9683089400775851</v>
      </c>
      <c r="AT15" s="9">
        <v>5.6689815748670247</v>
      </c>
      <c r="AU15" s="9">
        <v>3.4299516537580295</v>
      </c>
      <c r="AV15" s="9">
        <v>22.060822762050361</v>
      </c>
      <c r="AW15" s="9">
        <v>27.899785794032422</v>
      </c>
      <c r="AX15" s="9">
        <v>17.521121868720254</v>
      </c>
      <c r="AY15" s="9">
        <v>23.619102955221695</v>
      </c>
      <c r="AZ15" s="9">
        <v>43.437834597424647</v>
      </c>
      <c r="BA15" s="9">
        <v>2.3432431926402</v>
      </c>
      <c r="BB15" s="9">
        <v>19.705822370302599</v>
      </c>
      <c r="BC15" s="9">
        <v>1203.2849241330268</v>
      </c>
      <c r="BE15" s="10">
        <v>256.82768123144018</v>
      </c>
      <c r="BF15" s="10">
        <v>81.891340644082064</v>
      </c>
      <c r="BG15" s="10">
        <v>35.222081997454652</v>
      </c>
      <c r="BH15" s="10">
        <v>61.785402170535036</v>
      </c>
      <c r="BI15" s="10">
        <v>4665.7070691082772</v>
      </c>
      <c r="BJ15" s="10">
        <v>1199.0906092831815</v>
      </c>
      <c r="BK15" s="10">
        <v>6300.5241844349712</v>
      </c>
      <c r="BL15" s="10">
        <v>7503.809108567998</v>
      </c>
    </row>
    <row r="16" spans="1:64" x14ac:dyDescent="0.3">
      <c r="A16" t="s">
        <v>15</v>
      </c>
      <c r="B16" t="s">
        <v>77</v>
      </c>
      <c r="C16" s="9">
        <v>0.31280022647385169</v>
      </c>
      <c r="D16" s="9">
        <v>0.1540713427160742</v>
      </c>
      <c r="E16" s="9">
        <v>0.82157799586666247</v>
      </c>
      <c r="F16" s="9">
        <v>3.874359690729922E-2</v>
      </c>
      <c r="G16" s="9">
        <v>1.799572889198109E-3</v>
      </c>
      <c r="H16" s="9">
        <v>0.16280922310967155</v>
      </c>
      <c r="I16" s="9">
        <v>0.12822324443569907</v>
      </c>
      <c r="J16" s="9">
        <v>0.11568158810972323</v>
      </c>
      <c r="K16" s="9">
        <v>0.44332657529918956</v>
      </c>
      <c r="L16" s="9">
        <v>3.8702962746411158</v>
      </c>
      <c r="M16" s="9">
        <v>6.9980097598340905</v>
      </c>
      <c r="N16" s="9">
        <v>2.3977721777083287</v>
      </c>
      <c r="O16" s="9">
        <v>1.2075487871292483</v>
      </c>
      <c r="P16" s="9">
        <v>0</v>
      </c>
      <c r="Q16" s="9">
        <v>21.717345380023374</v>
      </c>
      <c r="R16" s="9">
        <v>0.1101440577256203</v>
      </c>
      <c r="S16" s="9">
        <v>1.3521714064791261</v>
      </c>
      <c r="T16" s="9">
        <v>0</v>
      </c>
      <c r="U16" s="9">
        <v>0</v>
      </c>
      <c r="V16" s="9">
        <v>8.4810179557031976E-2</v>
      </c>
      <c r="W16" s="9">
        <v>0.73836463971595767</v>
      </c>
      <c r="X16" s="9">
        <v>2.6062662489775962E-3</v>
      </c>
      <c r="Y16" s="9">
        <v>0.22253703970651798</v>
      </c>
      <c r="Z16" s="9">
        <v>10.365873630111322</v>
      </c>
      <c r="AA16" s="9">
        <v>0</v>
      </c>
      <c r="AB16" s="9">
        <v>2.3365094943549439E-2</v>
      </c>
      <c r="AC16" s="9">
        <v>0</v>
      </c>
      <c r="AD16" s="9">
        <v>0</v>
      </c>
      <c r="AE16" s="9">
        <v>79.552651426681336</v>
      </c>
      <c r="AF16" s="9">
        <v>12.264235820878955</v>
      </c>
      <c r="AG16" s="9">
        <v>45.860707812310594</v>
      </c>
      <c r="AH16" s="9">
        <v>0</v>
      </c>
      <c r="AI16" s="9">
        <v>0</v>
      </c>
      <c r="AJ16" s="9">
        <v>2.1447344933442398</v>
      </c>
      <c r="AK16" s="9">
        <v>2.1184103373607992</v>
      </c>
      <c r="AL16" s="9">
        <v>3.3684851626182497</v>
      </c>
      <c r="AM16" s="9">
        <v>50.355077851889021</v>
      </c>
      <c r="AN16" s="9">
        <v>4.8925026342743516</v>
      </c>
      <c r="AO16" s="9">
        <v>44.019722952573709</v>
      </c>
      <c r="AP16" s="9">
        <v>35.585055877753973</v>
      </c>
      <c r="AQ16" s="9">
        <v>197.01784086964253</v>
      </c>
      <c r="AR16" s="9">
        <v>1.0602758039094384</v>
      </c>
      <c r="AS16" s="9">
        <v>22.820688558560551</v>
      </c>
      <c r="AT16" s="9">
        <v>32.625167252235627</v>
      </c>
      <c r="AU16" s="9">
        <v>39.082615075708965</v>
      </c>
      <c r="AV16" s="9">
        <v>40.132593773406938</v>
      </c>
      <c r="AW16" s="9">
        <v>23.04295273550094</v>
      </c>
      <c r="AX16" s="9">
        <v>20.424207738762149</v>
      </c>
      <c r="AY16" s="9">
        <v>39.301194316002373</v>
      </c>
      <c r="AZ16" s="9">
        <v>24.102976917450093</v>
      </c>
      <c r="BA16" s="9">
        <v>10.10982004669976</v>
      </c>
      <c r="BB16" s="9">
        <v>115.6781099585844</v>
      </c>
      <c r="BC16" s="9">
        <v>896.82990547578106</v>
      </c>
      <c r="BE16" s="10">
        <v>3.4473057664868754</v>
      </c>
      <c r="BF16" s="10">
        <v>36.931035272510293</v>
      </c>
      <c r="BG16" s="10">
        <v>144.72760819990859</v>
      </c>
      <c r="BH16" s="10">
        <v>12.737495105901701</v>
      </c>
      <c r="BI16" s="10">
        <v>343.19572520952096</v>
      </c>
      <c r="BJ16" s="10">
        <v>76.602673378881349</v>
      </c>
      <c r="BK16" s="10">
        <v>617.64184293320898</v>
      </c>
      <c r="BL16" s="10">
        <v>1514.4717484089899</v>
      </c>
    </row>
    <row r="17" spans="1:64" x14ac:dyDescent="0.3">
      <c r="A17" t="s">
        <v>16</v>
      </c>
      <c r="B17" t="s">
        <v>78</v>
      </c>
      <c r="C17" s="9">
        <v>253.82332235479143</v>
      </c>
      <c r="D17" s="9">
        <v>57.541108396210426</v>
      </c>
      <c r="E17" s="9">
        <v>45.15952677947201</v>
      </c>
      <c r="F17" s="9">
        <v>306.66415308756353</v>
      </c>
      <c r="G17" s="9">
        <v>13.716355863342235</v>
      </c>
      <c r="H17" s="9">
        <v>185.39433413917962</v>
      </c>
      <c r="I17" s="9">
        <v>5.8410014601320484</v>
      </c>
      <c r="J17" s="9">
        <v>24.616761796417457</v>
      </c>
      <c r="K17" s="9">
        <v>158.57091609604259</v>
      </c>
      <c r="L17" s="9">
        <v>2026.3473857496622</v>
      </c>
      <c r="M17" s="9">
        <v>90.818988033613365</v>
      </c>
      <c r="N17" s="9">
        <v>4.3530286893390429</v>
      </c>
      <c r="O17" s="9">
        <v>46.5298644869223</v>
      </c>
      <c r="P17" s="9">
        <v>79.436384687058947</v>
      </c>
      <c r="Q17" s="9">
        <v>9.0750869147253734</v>
      </c>
      <c r="R17" s="9">
        <v>289.98210420938995</v>
      </c>
      <c r="S17" s="9">
        <v>142.90833916083795</v>
      </c>
      <c r="T17" s="9">
        <v>18.703238443378364</v>
      </c>
      <c r="U17" s="9">
        <v>28.06327908893326</v>
      </c>
      <c r="V17" s="9">
        <v>25.129123621861414</v>
      </c>
      <c r="W17" s="9">
        <v>48.309473774788508</v>
      </c>
      <c r="X17" s="9">
        <v>25.648277317814184</v>
      </c>
      <c r="Y17" s="9">
        <v>21.180540496706289</v>
      </c>
      <c r="Z17" s="9">
        <v>25.004033238519604</v>
      </c>
      <c r="AA17" s="9">
        <v>3.5159726554827926</v>
      </c>
      <c r="AB17" s="9">
        <v>3.7077434032837413</v>
      </c>
      <c r="AC17" s="9">
        <v>3.4819793536119428</v>
      </c>
      <c r="AD17" s="9">
        <v>58.261848528746867</v>
      </c>
      <c r="AE17" s="9">
        <v>253.03412205680161</v>
      </c>
      <c r="AF17" s="9">
        <v>22.277589818703973</v>
      </c>
      <c r="AG17" s="9">
        <v>83.304500366731133</v>
      </c>
      <c r="AH17" s="9">
        <v>804.81942533732172</v>
      </c>
      <c r="AI17" s="9">
        <v>179.8</v>
      </c>
      <c r="AJ17" s="9">
        <v>784.08190763917253</v>
      </c>
      <c r="AK17" s="9">
        <v>848.51725041476777</v>
      </c>
      <c r="AL17" s="9">
        <v>155.59424519170798</v>
      </c>
      <c r="AM17" s="9">
        <v>36.476355917036599</v>
      </c>
      <c r="AN17" s="9">
        <v>44.264235911769255</v>
      </c>
      <c r="AO17" s="9">
        <v>2.1633009714425331</v>
      </c>
      <c r="AP17" s="9">
        <v>46.071425292240697</v>
      </c>
      <c r="AQ17" s="9">
        <v>22.698605171916753</v>
      </c>
      <c r="AR17" s="9">
        <v>5.9663560655100056</v>
      </c>
      <c r="AS17" s="9">
        <v>9.9781947083526443</v>
      </c>
      <c r="AT17" s="9">
        <v>82.22798153615274</v>
      </c>
      <c r="AU17" s="9">
        <v>15.969040183293304</v>
      </c>
      <c r="AV17" s="9">
        <v>44.251909253923436</v>
      </c>
      <c r="AW17" s="9">
        <v>27.836929031102461</v>
      </c>
      <c r="AX17" s="9">
        <v>51.896633173732063</v>
      </c>
      <c r="AY17" s="9">
        <v>72.381941653628616</v>
      </c>
      <c r="AZ17" s="9">
        <v>119.62400753562775</v>
      </c>
      <c r="BA17" s="9">
        <v>219.29952248344458</v>
      </c>
      <c r="BB17" s="9">
        <v>176.05366347718166</v>
      </c>
      <c r="BC17" s="9">
        <v>8110.3733150193802</v>
      </c>
      <c r="BE17" s="10">
        <v>5798.8834567101057</v>
      </c>
      <c r="BF17" s="10">
        <v>0</v>
      </c>
      <c r="BG17" s="10">
        <v>1623.6873678788295</v>
      </c>
      <c r="BH17" s="10">
        <v>1043.7990222078188</v>
      </c>
      <c r="BI17" s="10">
        <v>8691.7786587097107</v>
      </c>
      <c r="BJ17" s="10">
        <v>3725.9033936517267</v>
      </c>
      <c r="BK17" s="10">
        <v>20884.051899158199</v>
      </c>
      <c r="BL17" s="10">
        <v>28994.42521417758</v>
      </c>
    </row>
    <row r="18" spans="1:64" x14ac:dyDescent="0.3">
      <c r="A18" t="s">
        <v>17</v>
      </c>
      <c r="B18" t="s">
        <v>79</v>
      </c>
      <c r="C18" s="9">
        <v>7.7534431273231457</v>
      </c>
      <c r="D18" s="9">
        <v>0.60435864396674599</v>
      </c>
      <c r="E18" s="9">
        <v>0.11566488681116424</v>
      </c>
      <c r="F18" s="9">
        <v>9.2778971274321137E-2</v>
      </c>
      <c r="G18" s="9">
        <v>0.33570695063556233</v>
      </c>
      <c r="H18" s="9">
        <v>1.4356970866941272E-2</v>
      </c>
      <c r="I18" s="9">
        <v>0.18056329866234144</v>
      </c>
      <c r="J18" s="9">
        <v>0.19480067763256259</v>
      </c>
      <c r="K18" s="9">
        <v>8.825918642560092</v>
      </c>
      <c r="L18" s="9">
        <v>81.034161495631466</v>
      </c>
      <c r="M18" s="9">
        <v>7.3468641526384157</v>
      </c>
      <c r="N18" s="9">
        <v>9.0991878717800088</v>
      </c>
      <c r="O18" s="9">
        <v>3.845429173184217</v>
      </c>
      <c r="P18" s="9">
        <v>11.287029747316897</v>
      </c>
      <c r="Q18" s="9">
        <v>1.8464323639411413</v>
      </c>
      <c r="R18" s="9">
        <v>14.289569878136804</v>
      </c>
      <c r="S18" s="9">
        <v>20.541392688097424</v>
      </c>
      <c r="T18" s="9">
        <v>2.653378004713093</v>
      </c>
      <c r="U18" s="9">
        <v>1.2085113331009381</v>
      </c>
      <c r="V18" s="9">
        <v>5.764125601500683</v>
      </c>
      <c r="W18" s="9">
        <v>3.9365729192593855</v>
      </c>
      <c r="X18" s="9">
        <v>10.539427561363199</v>
      </c>
      <c r="Y18" s="9">
        <v>2.9210008341127391</v>
      </c>
      <c r="Z18" s="9">
        <v>7.5095178556070463</v>
      </c>
      <c r="AA18" s="9">
        <v>3.9416482462115816</v>
      </c>
      <c r="AB18" s="9">
        <v>2.1056265119606974</v>
      </c>
      <c r="AC18" s="9">
        <v>0.96206147569202605</v>
      </c>
      <c r="AD18" s="9">
        <v>48.055862928043062</v>
      </c>
      <c r="AE18" s="9">
        <v>1.7754592875967605</v>
      </c>
      <c r="AF18" s="9">
        <v>0.19956475998532966</v>
      </c>
      <c r="AG18" s="9">
        <v>0.74624960584500388</v>
      </c>
      <c r="AH18" s="9">
        <v>6.0011354487336426E-3</v>
      </c>
      <c r="AI18" s="9">
        <v>3.8069356150831506E-2</v>
      </c>
      <c r="AJ18" s="9">
        <v>0.32087066893371435</v>
      </c>
      <c r="AK18" s="9">
        <v>0.29924246070940952</v>
      </c>
      <c r="AL18" s="9">
        <v>1.5377637154145654</v>
      </c>
      <c r="AM18" s="9">
        <v>1.2239348318108592</v>
      </c>
      <c r="AN18" s="9">
        <v>0.30938331583898315</v>
      </c>
      <c r="AO18" s="9">
        <v>0.17743391786020904</v>
      </c>
      <c r="AP18" s="9">
        <v>0.34562116535252591</v>
      </c>
      <c r="AQ18" s="9">
        <v>0.27195196015362338</v>
      </c>
      <c r="AR18" s="9">
        <v>0.30186892552588501</v>
      </c>
      <c r="AS18" s="9">
        <v>1.0942992250517476</v>
      </c>
      <c r="AT18" s="9">
        <v>2.3858701366577577</v>
      </c>
      <c r="AU18" s="9">
        <v>1.5268054774282349</v>
      </c>
      <c r="AV18" s="9">
        <v>63.060966816792678</v>
      </c>
      <c r="AW18" s="9">
        <v>25.180013414349396</v>
      </c>
      <c r="AX18" s="9">
        <v>3.8997398003288657</v>
      </c>
      <c r="AY18" s="9">
        <v>0.88019728789211993</v>
      </c>
      <c r="AZ18" s="9">
        <v>0.9256830393605322</v>
      </c>
      <c r="BA18" s="9">
        <v>0.46775382774901403</v>
      </c>
      <c r="BB18" s="9">
        <v>12.990012742739832</v>
      </c>
      <c r="BC18" s="9">
        <v>376.97014968700046</v>
      </c>
      <c r="BE18" s="10">
        <v>0.11230794641962909</v>
      </c>
      <c r="BF18" s="10">
        <v>1.4020452900125084</v>
      </c>
      <c r="BG18" s="10">
        <v>32.452107612289922</v>
      </c>
      <c r="BH18" s="10">
        <v>1.0890378193909771</v>
      </c>
      <c r="BI18" s="10">
        <v>1550.7016254745895</v>
      </c>
      <c r="BJ18" s="10">
        <v>1282.4834469300874</v>
      </c>
      <c r="BK18" s="10">
        <v>2868.2405710727899</v>
      </c>
      <c r="BL18" s="10">
        <v>3245.2107207597901</v>
      </c>
    </row>
    <row r="19" spans="1:64" x14ac:dyDescent="0.3">
      <c r="A19" t="s">
        <v>18</v>
      </c>
      <c r="B19" t="s">
        <v>80</v>
      </c>
      <c r="C19" s="9">
        <v>0.18910546931356281</v>
      </c>
      <c r="D19" s="9">
        <v>0</v>
      </c>
      <c r="E19" s="9">
        <v>0</v>
      </c>
      <c r="F19" s="9">
        <v>1.4485267317995005</v>
      </c>
      <c r="G19" s="9">
        <v>1.6533987470239486</v>
      </c>
      <c r="H19" s="9">
        <v>1.9334861699438948</v>
      </c>
      <c r="I19" s="9">
        <v>5.1826467179909885</v>
      </c>
      <c r="J19" s="9">
        <v>3.2340440601436189</v>
      </c>
      <c r="K19" s="9">
        <v>159.01039687741999</v>
      </c>
      <c r="L19" s="9">
        <v>1672.3312972141068</v>
      </c>
      <c r="M19" s="9">
        <v>95.134347641530127</v>
      </c>
      <c r="N19" s="9">
        <v>2.2340757634265338</v>
      </c>
      <c r="O19" s="9">
        <v>44.974928205726066</v>
      </c>
      <c r="P19" s="9">
        <v>1.6902587107094382</v>
      </c>
      <c r="Q19" s="9">
        <v>1.8276452961353724E-2</v>
      </c>
      <c r="R19" s="9">
        <v>14.539781463700095</v>
      </c>
      <c r="S19" s="9">
        <v>3.4121750263706465</v>
      </c>
      <c r="T19" s="9">
        <v>187.74598637062397</v>
      </c>
      <c r="U19" s="9">
        <v>20.369420383119529</v>
      </c>
      <c r="V19" s="9">
        <v>15.746291906118183</v>
      </c>
      <c r="W19" s="9">
        <v>35.538944924938377</v>
      </c>
      <c r="X19" s="9">
        <v>42.508332609917595</v>
      </c>
      <c r="Y19" s="9">
        <v>19.625865637606019</v>
      </c>
      <c r="Z19" s="9">
        <v>6.42818941868254E-3</v>
      </c>
      <c r="AA19" s="9">
        <v>31.331162936053445</v>
      </c>
      <c r="AB19" s="9">
        <v>29.001921406903129</v>
      </c>
      <c r="AC19" s="9">
        <v>3.4070151324487661</v>
      </c>
      <c r="AD19" s="9">
        <v>30.626648702645056</v>
      </c>
      <c r="AE19" s="9">
        <v>10.891275564928588</v>
      </c>
      <c r="AF19" s="9">
        <v>2.9642711553571002</v>
      </c>
      <c r="AG19" s="9">
        <v>11.084553111809736</v>
      </c>
      <c r="AH19" s="9">
        <v>2.3559968596081934E-2</v>
      </c>
      <c r="AI19" s="9">
        <v>0</v>
      </c>
      <c r="AJ19" s="9">
        <v>0.35530341023428191</v>
      </c>
      <c r="AK19" s="9">
        <v>1.4158123901430362</v>
      </c>
      <c r="AL19" s="9">
        <v>1.5505018413562339</v>
      </c>
      <c r="AM19" s="9">
        <v>15.872905841603304</v>
      </c>
      <c r="AN19" s="9">
        <v>10.853091810967136</v>
      </c>
      <c r="AO19" s="9">
        <v>0.24150958154661364</v>
      </c>
      <c r="AP19" s="9">
        <v>0.59028253182711121</v>
      </c>
      <c r="AQ19" s="9">
        <v>0.43280394484260493</v>
      </c>
      <c r="AR19" s="9">
        <v>1.2822786620383828</v>
      </c>
      <c r="AS19" s="9">
        <v>1.2774887694074357</v>
      </c>
      <c r="AT19" s="9">
        <v>18.802368659695095</v>
      </c>
      <c r="AU19" s="9">
        <v>5.6846712449165286</v>
      </c>
      <c r="AV19" s="9">
        <v>51.544049548398448</v>
      </c>
      <c r="AW19" s="9">
        <v>14.447394544065498</v>
      </c>
      <c r="AX19" s="9">
        <v>10.963729279358727</v>
      </c>
      <c r="AY19" s="9">
        <v>4.6216003393542975</v>
      </c>
      <c r="AZ19" s="9">
        <v>67.063664706454674</v>
      </c>
      <c r="BA19" s="9">
        <v>1.3331847007043698</v>
      </c>
      <c r="BB19" s="9">
        <v>36.0723106998418</v>
      </c>
      <c r="BC19" s="9">
        <v>2692.2633757594103</v>
      </c>
      <c r="BE19" s="10">
        <v>51.462857885445324</v>
      </c>
      <c r="BF19" s="10">
        <v>24.354125775018794</v>
      </c>
      <c r="BG19" s="10">
        <v>25.513627764430527</v>
      </c>
      <c r="BH19" s="10">
        <v>1.6209948056355041</v>
      </c>
      <c r="BI19" s="10">
        <v>1140.6324162488399</v>
      </c>
      <c r="BJ19" s="10">
        <v>277.75324930243829</v>
      </c>
      <c r="BK19" s="10">
        <v>1521.3372717818099</v>
      </c>
      <c r="BL19" s="10">
        <v>4213.6006475412141</v>
      </c>
    </row>
    <row r="20" spans="1:64" x14ac:dyDescent="0.3">
      <c r="A20" t="s">
        <v>19</v>
      </c>
      <c r="B20" t="s">
        <v>81</v>
      </c>
      <c r="C20" s="9">
        <v>8.4232161288440466E-2</v>
      </c>
      <c r="D20" s="9">
        <v>1.8809301961352925E-2</v>
      </c>
      <c r="E20" s="9">
        <v>0</v>
      </c>
      <c r="F20" s="9">
        <v>7.8752615557956748E-3</v>
      </c>
      <c r="G20" s="9">
        <v>0.50912183603957017</v>
      </c>
      <c r="H20" s="9">
        <v>1.0675355813465213E-2</v>
      </c>
      <c r="I20" s="9">
        <v>7.8568064559487394E-2</v>
      </c>
      <c r="J20" s="9">
        <v>0</v>
      </c>
      <c r="K20" s="9">
        <v>3.402212475698299</v>
      </c>
      <c r="L20" s="9">
        <v>29.210336963595591</v>
      </c>
      <c r="M20" s="9">
        <v>11.278633254916992</v>
      </c>
      <c r="N20" s="9">
        <v>0.11970881882926172</v>
      </c>
      <c r="O20" s="9">
        <v>0.62518890503651792</v>
      </c>
      <c r="P20" s="9">
        <v>0.76632820047701722</v>
      </c>
      <c r="Q20" s="9">
        <v>2.5793710985350875E-2</v>
      </c>
      <c r="R20" s="9">
        <v>0.66357826869753056</v>
      </c>
      <c r="S20" s="9">
        <v>8.7654873967557417E-2</v>
      </c>
      <c r="T20" s="9">
        <v>1.7280059178977145</v>
      </c>
      <c r="U20" s="9">
        <v>78.292791403207772</v>
      </c>
      <c r="V20" s="9">
        <v>85.20192437916225</v>
      </c>
      <c r="W20" s="9">
        <v>70.715729074157849</v>
      </c>
      <c r="X20" s="9">
        <v>20.186545074190832</v>
      </c>
      <c r="Y20" s="9">
        <v>22.975695199683418</v>
      </c>
      <c r="Z20" s="9">
        <v>35.256334709664145</v>
      </c>
      <c r="AA20" s="9">
        <v>13.742900109956526</v>
      </c>
      <c r="AB20" s="9">
        <v>22.220138938111383</v>
      </c>
      <c r="AC20" s="9">
        <v>3.7365656231384521</v>
      </c>
      <c r="AD20" s="9">
        <v>11.638732306975516</v>
      </c>
      <c r="AE20" s="9">
        <v>3.1294699881057597</v>
      </c>
      <c r="AF20" s="9">
        <v>0.16506418719865529</v>
      </c>
      <c r="AG20" s="9">
        <v>0.61723865799341338</v>
      </c>
      <c r="AH20" s="9">
        <v>2.4304141906570777E-4</v>
      </c>
      <c r="AI20" s="9">
        <v>0</v>
      </c>
      <c r="AJ20" s="9">
        <v>0</v>
      </c>
      <c r="AK20" s="9">
        <v>1.5802021855179633</v>
      </c>
      <c r="AL20" s="9">
        <v>0.22515708053300382</v>
      </c>
      <c r="AM20" s="9">
        <v>0.75129016978683971</v>
      </c>
      <c r="AN20" s="9">
        <v>0.11621666551817209</v>
      </c>
      <c r="AO20" s="9">
        <v>6.7910193136865707E-2</v>
      </c>
      <c r="AP20" s="9">
        <v>0</v>
      </c>
      <c r="AQ20" s="9">
        <v>1.1837452621624566E-2</v>
      </c>
      <c r="AR20" s="9">
        <v>0.25988785520385471</v>
      </c>
      <c r="AS20" s="9">
        <v>4.1837308176053557E-2</v>
      </c>
      <c r="AT20" s="9">
        <v>0.81436944532681044</v>
      </c>
      <c r="AU20" s="9">
        <v>0.30405346698957669</v>
      </c>
      <c r="AV20" s="9">
        <v>0.63387880178271083</v>
      </c>
      <c r="AW20" s="9">
        <v>4.6905529434532356E-2</v>
      </c>
      <c r="AX20" s="9">
        <v>0.37676307072562093</v>
      </c>
      <c r="AY20" s="9">
        <v>0.47686764305175044</v>
      </c>
      <c r="AZ20" s="9">
        <v>0.71107435292172783</v>
      </c>
      <c r="BA20" s="9">
        <v>6.0876007935907368E-2</v>
      </c>
      <c r="BB20" s="9">
        <v>1.4522669474418348</v>
      </c>
      <c r="BC20" s="9">
        <v>424.42749024038983</v>
      </c>
      <c r="BE20" s="10">
        <v>0</v>
      </c>
      <c r="BF20" s="10">
        <v>385.15892401168452</v>
      </c>
      <c r="BG20" s="10">
        <v>3.4229884700922129</v>
      </c>
      <c r="BH20" s="10">
        <v>0.78055200645688716</v>
      </c>
      <c r="BI20" s="10">
        <v>1302.9079899507437</v>
      </c>
      <c r="BJ20" s="10">
        <v>1307.8791358463327</v>
      </c>
      <c r="BK20" s="10">
        <v>3000.1495902853103</v>
      </c>
      <c r="BL20" s="10">
        <v>3424.5770805257002</v>
      </c>
    </row>
    <row r="21" spans="1:64" x14ac:dyDescent="0.3">
      <c r="A21" t="s">
        <v>20</v>
      </c>
      <c r="B21" t="s">
        <v>82</v>
      </c>
      <c r="C21" s="9">
        <v>0.94142469019325992</v>
      </c>
      <c r="D21" s="9">
        <v>0.70419807680273672</v>
      </c>
      <c r="E21" s="9">
        <v>0.22531399209311642</v>
      </c>
      <c r="F21" s="9">
        <v>4.4996234879278827</v>
      </c>
      <c r="G21" s="9">
        <v>1.764557406706533</v>
      </c>
      <c r="H21" s="9">
        <v>0.79728255775034151</v>
      </c>
      <c r="I21" s="9">
        <v>3.0506924513907459</v>
      </c>
      <c r="J21" s="9">
        <v>0.39298243195744537</v>
      </c>
      <c r="K21" s="9">
        <v>47.323485808162133</v>
      </c>
      <c r="L21" s="9">
        <v>481.78547611437108</v>
      </c>
      <c r="M21" s="9">
        <v>46.985404710456372</v>
      </c>
      <c r="N21" s="9">
        <v>1.7329090113099155</v>
      </c>
      <c r="O21" s="9">
        <v>17.491955200273033</v>
      </c>
      <c r="P21" s="9">
        <v>10.285701048510226</v>
      </c>
      <c r="Q21" s="9">
        <v>1.3819301722493049</v>
      </c>
      <c r="R21" s="9">
        <v>8.6693303191504008</v>
      </c>
      <c r="S21" s="9">
        <v>3.4067310282682612</v>
      </c>
      <c r="T21" s="9">
        <v>6.2015576588858128</v>
      </c>
      <c r="U21" s="9">
        <v>9.7722584891868642</v>
      </c>
      <c r="V21" s="9">
        <v>78.638427179460308</v>
      </c>
      <c r="W21" s="9">
        <v>119.3721562731231</v>
      </c>
      <c r="X21" s="9">
        <v>50.300969075331984</v>
      </c>
      <c r="Y21" s="9">
        <v>14.902700295606138</v>
      </c>
      <c r="Z21" s="9">
        <v>74.638529118865875</v>
      </c>
      <c r="AA21" s="9">
        <v>35.6049721076106</v>
      </c>
      <c r="AB21" s="9">
        <v>40.548622830232489</v>
      </c>
      <c r="AC21" s="9">
        <v>6.1724363272147773</v>
      </c>
      <c r="AD21" s="9">
        <v>30.869248891125402</v>
      </c>
      <c r="AE21" s="9">
        <v>8.3054601341001657</v>
      </c>
      <c r="AF21" s="9">
        <v>1.9128463433594669</v>
      </c>
      <c r="AG21" s="9">
        <v>7.1528702255798775</v>
      </c>
      <c r="AH21" s="9">
        <v>3.0060246359959466</v>
      </c>
      <c r="AI21" s="9">
        <v>21.972795579852594</v>
      </c>
      <c r="AJ21" s="9">
        <v>5.5487665732944063</v>
      </c>
      <c r="AK21" s="9">
        <v>10.384550079287031</v>
      </c>
      <c r="AL21" s="9">
        <v>4.5253819597429423</v>
      </c>
      <c r="AM21" s="9">
        <v>8.0101103590429563</v>
      </c>
      <c r="AN21" s="9">
        <v>8.375280060685494</v>
      </c>
      <c r="AO21" s="9">
        <v>1.1315602730593535</v>
      </c>
      <c r="AP21" s="9">
        <v>0.34386542441275569</v>
      </c>
      <c r="AQ21" s="9">
        <v>0.30512785586969143</v>
      </c>
      <c r="AR21" s="9">
        <v>0.68754323906007231</v>
      </c>
      <c r="AS21" s="9">
        <v>0.80742477226026099</v>
      </c>
      <c r="AT21" s="9">
        <v>8.4647156191366726</v>
      </c>
      <c r="AU21" s="9">
        <v>2.0041826220190764</v>
      </c>
      <c r="AV21" s="9">
        <v>2.8099944730120239</v>
      </c>
      <c r="AW21" s="9">
        <v>1.3523499777615846</v>
      </c>
      <c r="AX21" s="9">
        <v>3.3812778037246027</v>
      </c>
      <c r="AY21" s="9">
        <v>2.7669449698827062</v>
      </c>
      <c r="AZ21" s="9">
        <v>23.721922787889511</v>
      </c>
      <c r="BA21" s="9">
        <v>0.76085933715804821</v>
      </c>
      <c r="BB21" s="9">
        <v>23.014312805079971</v>
      </c>
      <c r="BC21" s="9">
        <v>1249.20704466548</v>
      </c>
      <c r="BE21" s="10">
        <v>36.618910283597792</v>
      </c>
      <c r="BF21" s="10">
        <v>276.74533526324257</v>
      </c>
      <c r="BG21" s="10">
        <v>69.233378613321847</v>
      </c>
      <c r="BH21" s="10">
        <v>28.270627770606755</v>
      </c>
      <c r="BI21" s="10">
        <v>2856.0466027432199</v>
      </c>
      <c r="BJ21" s="10">
        <v>817.1839330939531</v>
      </c>
      <c r="BK21" s="10">
        <v>4084.0987877679499</v>
      </c>
      <c r="BL21" s="10">
        <v>5333.3058324334288</v>
      </c>
    </row>
    <row r="22" spans="1:64" x14ac:dyDescent="0.3">
      <c r="A22" t="s">
        <v>21</v>
      </c>
      <c r="B22" t="s">
        <v>83</v>
      </c>
      <c r="C22" s="9">
        <v>4.6094572851927893</v>
      </c>
      <c r="D22" s="9">
        <v>0.88003729592976287</v>
      </c>
      <c r="E22" s="9">
        <v>9.0896453555420376</v>
      </c>
      <c r="F22" s="9">
        <v>4.8893520601916043</v>
      </c>
      <c r="G22" s="9">
        <v>3.1305396482154753</v>
      </c>
      <c r="H22" s="9">
        <v>13.453388777201445</v>
      </c>
      <c r="I22" s="9">
        <v>5.6243169446904062</v>
      </c>
      <c r="J22" s="9">
        <v>2.5040734279325568E-2</v>
      </c>
      <c r="K22" s="9">
        <v>9.2498001787663711</v>
      </c>
      <c r="L22" s="9">
        <v>269.9191525966794</v>
      </c>
      <c r="M22" s="9">
        <v>13.402032571543421</v>
      </c>
      <c r="N22" s="9">
        <v>0.28630182379016045</v>
      </c>
      <c r="O22" s="9">
        <v>7.13731966257052</v>
      </c>
      <c r="P22" s="9">
        <v>6.6486391403490348</v>
      </c>
      <c r="Q22" s="9">
        <v>3.8588594961854006</v>
      </c>
      <c r="R22" s="9">
        <v>1.1409634948576706</v>
      </c>
      <c r="S22" s="9">
        <v>2.4828401874761674</v>
      </c>
      <c r="T22" s="9">
        <v>1.8086707896719105</v>
      </c>
      <c r="U22" s="9">
        <v>12.840597636634417</v>
      </c>
      <c r="V22" s="9">
        <v>17.412440935131329</v>
      </c>
      <c r="W22" s="9">
        <v>233.18260546189978</v>
      </c>
      <c r="X22" s="9">
        <v>11.367805859298993</v>
      </c>
      <c r="Y22" s="9">
        <v>6.4394350458429637</v>
      </c>
      <c r="Z22" s="9">
        <v>11.98552398274496</v>
      </c>
      <c r="AA22" s="9">
        <v>111.09574540515754</v>
      </c>
      <c r="AB22" s="9">
        <v>33.076633802020972</v>
      </c>
      <c r="AC22" s="9">
        <v>0.30274458761355283</v>
      </c>
      <c r="AD22" s="9">
        <v>14.449393240860578</v>
      </c>
      <c r="AE22" s="9">
        <v>17.732989231997895</v>
      </c>
      <c r="AF22" s="9">
        <v>1.3591728546119317</v>
      </c>
      <c r="AG22" s="9">
        <v>5.0824715100198263</v>
      </c>
      <c r="AH22" s="9">
        <v>0.15063331907774982</v>
      </c>
      <c r="AI22" s="9">
        <v>0.26981483730556521</v>
      </c>
      <c r="AJ22" s="9">
        <v>1.1235689787200613</v>
      </c>
      <c r="AK22" s="9">
        <v>12.22618966794562</v>
      </c>
      <c r="AL22" s="9">
        <v>6.4070947540035341</v>
      </c>
      <c r="AM22" s="9">
        <v>3.8561709463908476</v>
      </c>
      <c r="AN22" s="9">
        <v>0.8439297612703357</v>
      </c>
      <c r="AO22" s="9">
        <v>0.93977682998534251</v>
      </c>
      <c r="AP22" s="9">
        <v>9.5405183314802175E-2</v>
      </c>
      <c r="AQ22" s="9">
        <v>0.12565298437955286</v>
      </c>
      <c r="AR22" s="9">
        <v>1.3586919515400442</v>
      </c>
      <c r="AS22" s="9">
        <v>0.68114770903335886</v>
      </c>
      <c r="AT22" s="9">
        <v>9.9467587721442072</v>
      </c>
      <c r="AU22" s="9">
        <v>12.395710069607691</v>
      </c>
      <c r="AV22" s="9">
        <v>1.787483236913094</v>
      </c>
      <c r="AW22" s="9">
        <v>0.96231604098421863</v>
      </c>
      <c r="AX22" s="9">
        <v>0.98122565957448549</v>
      </c>
      <c r="AY22" s="9">
        <v>1.0999118766204261</v>
      </c>
      <c r="AZ22" s="9">
        <v>6.9144344195554881</v>
      </c>
      <c r="BA22" s="9">
        <v>1.0422321945087447</v>
      </c>
      <c r="BB22" s="9">
        <v>45.95223991416232</v>
      </c>
      <c r="BC22" s="9">
        <v>943.12430670400602</v>
      </c>
      <c r="BE22" s="10">
        <v>31.650400717342904</v>
      </c>
      <c r="BF22" s="10">
        <v>126.92251547190143</v>
      </c>
      <c r="BG22" s="10">
        <v>143.10407159192744</v>
      </c>
      <c r="BH22" s="10">
        <v>67.855129498214325</v>
      </c>
      <c r="BI22" s="10">
        <v>2151.8908035139002</v>
      </c>
      <c r="BJ22" s="10">
        <v>3440.6680009622091</v>
      </c>
      <c r="BK22" s="10">
        <v>5962.0909217554999</v>
      </c>
      <c r="BL22" s="10">
        <v>6905.2152284595004</v>
      </c>
    </row>
    <row r="23" spans="1:64" x14ac:dyDescent="0.3">
      <c r="A23" t="s">
        <v>22</v>
      </c>
      <c r="B23" t="s">
        <v>84</v>
      </c>
      <c r="C23" s="9">
        <v>4.1752700367380935E-2</v>
      </c>
      <c r="D23" s="9">
        <v>1.1863119034425647E-3</v>
      </c>
      <c r="E23" s="9">
        <v>7.0927328780979616E-3</v>
      </c>
      <c r="F23" s="9">
        <v>9.0308474600491878E-3</v>
      </c>
      <c r="G23" s="9">
        <v>1.4541529727911744E-2</v>
      </c>
      <c r="H23" s="9">
        <v>0.1879798993675128</v>
      </c>
      <c r="I23" s="9">
        <v>0.39446246133167595</v>
      </c>
      <c r="J23" s="9">
        <v>2.342917815721882</v>
      </c>
      <c r="K23" s="9">
        <v>4.389390837945454</v>
      </c>
      <c r="L23" s="9">
        <v>25.236672727184832</v>
      </c>
      <c r="M23" s="9">
        <v>6.4583391972324318</v>
      </c>
      <c r="N23" s="9">
        <v>1.5127551551626737</v>
      </c>
      <c r="O23" s="9">
        <v>4.2256421547535084</v>
      </c>
      <c r="P23" s="9">
        <v>6.1596503384539094</v>
      </c>
      <c r="Q23" s="9">
        <v>1.5854655286294121</v>
      </c>
      <c r="R23" s="9">
        <v>5.0726741169436753</v>
      </c>
      <c r="S23" s="9">
        <v>1.8123352217264441</v>
      </c>
      <c r="T23" s="9">
        <v>2.9562658348456869</v>
      </c>
      <c r="U23" s="9">
        <v>6.3510981985092743</v>
      </c>
      <c r="V23" s="9">
        <v>8.3584692234518698</v>
      </c>
      <c r="W23" s="9">
        <v>22.870468820211769</v>
      </c>
      <c r="X23" s="9">
        <v>307.15275446169176</v>
      </c>
      <c r="Y23" s="9">
        <v>9.5315281826863618</v>
      </c>
      <c r="Z23" s="9">
        <v>85.515180458009851</v>
      </c>
      <c r="AA23" s="9">
        <v>10.027676397787081</v>
      </c>
      <c r="AB23" s="9">
        <v>14.88543585568155</v>
      </c>
      <c r="AC23" s="9">
        <v>1.4404335163028925</v>
      </c>
      <c r="AD23" s="9">
        <v>12.562853707304006</v>
      </c>
      <c r="AE23" s="9">
        <v>17.481898424091447</v>
      </c>
      <c r="AF23" s="9">
        <v>1.410017760886253</v>
      </c>
      <c r="AG23" s="9">
        <v>5.2726002244743597</v>
      </c>
      <c r="AH23" s="9">
        <v>3.6510275323842815E-2</v>
      </c>
      <c r="AI23" s="9">
        <v>1.4193230539576081E-2</v>
      </c>
      <c r="AJ23" s="9">
        <v>0.4572268306699579</v>
      </c>
      <c r="AK23" s="9">
        <v>0.53501103284553408</v>
      </c>
      <c r="AL23" s="9">
        <v>1.0334885468975266</v>
      </c>
      <c r="AM23" s="9">
        <v>34.832525810597652</v>
      </c>
      <c r="AN23" s="9">
        <v>18.073686226722408</v>
      </c>
      <c r="AO23" s="9">
        <v>1.2621974631012449</v>
      </c>
      <c r="AP23" s="9">
        <v>9.9745195576599919</v>
      </c>
      <c r="AQ23" s="9">
        <v>1.6749101695636435</v>
      </c>
      <c r="AR23" s="9">
        <v>0.11228300723719102</v>
      </c>
      <c r="AS23" s="9">
        <v>3.914567111027202</v>
      </c>
      <c r="AT23" s="9">
        <v>12.388004516421924</v>
      </c>
      <c r="AU23" s="9">
        <v>3.3342119488677251</v>
      </c>
      <c r="AV23" s="9">
        <v>13.579630410198252</v>
      </c>
      <c r="AW23" s="9">
        <v>6.1201535733951493</v>
      </c>
      <c r="AX23" s="9">
        <v>1.2331550533034477</v>
      </c>
      <c r="AY23" s="9">
        <v>3.0088537238887918</v>
      </c>
      <c r="AZ23" s="9">
        <v>3.4576682108881522</v>
      </c>
      <c r="BA23" s="9">
        <v>1.8191096117062944</v>
      </c>
      <c r="BB23" s="9">
        <v>14.190936042073675</v>
      </c>
      <c r="BC23" s="9">
        <v>696.32141299565342</v>
      </c>
      <c r="BE23" s="10">
        <v>0.43937904597637023</v>
      </c>
      <c r="BF23" s="10">
        <v>33.944439260849578</v>
      </c>
      <c r="BG23" s="10">
        <v>143.78075689173497</v>
      </c>
      <c r="BH23" s="10">
        <v>1133.5248267374861</v>
      </c>
      <c r="BI23" s="10">
        <v>3370.9330201866528</v>
      </c>
      <c r="BJ23" s="10">
        <v>4781.9726643077738</v>
      </c>
      <c r="BK23" s="10">
        <v>9464.5950864304741</v>
      </c>
      <c r="BL23" s="10">
        <v>10160.916499426128</v>
      </c>
    </row>
    <row r="24" spans="1:64" x14ac:dyDescent="0.3">
      <c r="A24" t="s">
        <v>23</v>
      </c>
      <c r="B24" t="s">
        <v>85</v>
      </c>
      <c r="C24" s="9">
        <v>0.15339774376336399</v>
      </c>
      <c r="D24" s="9">
        <v>2.7931396782803628E-2</v>
      </c>
      <c r="E24" s="9">
        <v>0</v>
      </c>
      <c r="F24" s="9">
        <v>2.8599512245694045</v>
      </c>
      <c r="G24" s="9">
        <v>2.3254357014241587E-2</v>
      </c>
      <c r="H24" s="9">
        <v>3.787601610201919E-2</v>
      </c>
      <c r="I24" s="9">
        <v>0.58621878167541897</v>
      </c>
      <c r="J24" s="9">
        <v>0.14454070951429496</v>
      </c>
      <c r="K24" s="9">
        <v>3.7646123980551236</v>
      </c>
      <c r="L24" s="9">
        <v>73.814233550488836</v>
      </c>
      <c r="M24" s="9">
        <v>1.0485684991618909</v>
      </c>
      <c r="N24" s="9">
        <v>6.7550138466006299E-2</v>
      </c>
      <c r="O24" s="9">
        <v>1.2829921595294906</v>
      </c>
      <c r="P24" s="9">
        <v>0.26568017161940594</v>
      </c>
      <c r="Q24" s="9">
        <v>3.9647713356057351E-2</v>
      </c>
      <c r="R24" s="9">
        <v>0.79712587771016619</v>
      </c>
      <c r="S24" s="9">
        <v>0.13281376447062127</v>
      </c>
      <c r="T24" s="9">
        <v>6.7532214912312316E-2</v>
      </c>
      <c r="U24" s="9">
        <v>1.3447107841624359</v>
      </c>
      <c r="V24" s="9">
        <v>1.3756190484506521</v>
      </c>
      <c r="W24" s="9">
        <v>12.697578209936935</v>
      </c>
      <c r="X24" s="9">
        <v>7.1297452062873212</v>
      </c>
      <c r="Y24" s="9">
        <v>6.9525106121261722</v>
      </c>
      <c r="Z24" s="9">
        <v>2.2300068591308277</v>
      </c>
      <c r="AA24" s="9">
        <v>1.4899064138162235</v>
      </c>
      <c r="AB24" s="9">
        <v>1.4245171150369071</v>
      </c>
      <c r="AC24" s="9">
        <v>3.3535199833988449E-2</v>
      </c>
      <c r="AD24" s="9">
        <v>1.6921006455379148</v>
      </c>
      <c r="AE24" s="9">
        <v>1.0510615605056697</v>
      </c>
      <c r="AF24" s="9">
        <v>0.18084894436768187</v>
      </c>
      <c r="AG24" s="9">
        <v>0.67626395292329511</v>
      </c>
      <c r="AH24" s="9">
        <v>2.028650761771001E-2</v>
      </c>
      <c r="AI24" s="9">
        <v>1.1659536993553729E-2</v>
      </c>
      <c r="AJ24" s="9">
        <v>0.2396398442435782</v>
      </c>
      <c r="AK24" s="9">
        <v>0.45812068862685607</v>
      </c>
      <c r="AL24" s="9">
        <v>0.51946025084085667</v>
      </c>
      <c r="AM24" s="9">
        <v>0.7959695113529881</v>
      </c>
      <c r="AN24" s="9">
        <v>1.934365492825985</v>
      </c>
      <c r="AO24" s="9">
        <v>2.0656135754474362E-3</v>
      </c>
      <c r="AP24" s="9">
        <v>0.15274219456547544</v>
      </c>
      <c r="AQ24" s="9">
        <v>6.2448931216245042E-2</v>
      </c>
      <c r="AR24" s="9">
        <v>7.0909125815807633E-2</v>
      </c>
      <c r="AS24" s="9">
        <v>0.23815384244609514</v>
      </c>
      <c r="AT24" s="9">
        <v>1.6416635529471257</v>
      </c>
      <c r="AU24" s="9">
        <v>0.57967312091242662</v>
      </c>
      <c r="AV24" s="9">
        <v>4.8124355119379909E-2</v>
      </c>
      <c r="AW24" s="9">
        <v>0.14989274539064634</v>
      </c>
      <c r="AX24" s="9">
        <v>0.34540271200095884</v>
      </c>
      <c r="AY24" s="9">
        <v>0.26185819270986138</v>
      </c>
      <c r="AZ24" s="9">
        <v>2.1335638104726451</v>
      </c>
      <c r="BA24" s="9">
        <v>0.23820195808891906</v>
      </c>
      <c r="BB24" s="9">
        <v>4.3126640927377347</v>
      </c>
      <c r="BC24" s="9">
        <v>137.60919734980783</v>
      </c>
      <c r="BE24" s="10">
        <v>0</v>
      </c>
      <c r="BF24" s="10">
        <v>32.120414102034893</v>
      </c>
      <c r="BG24" s="10">
        <v>42.468301508178698</v>
      </c>
      <c r="BH24" s="10">
        <v>0</v>
      </c>
      <c r="BI24" s="10">
        <v>946.15581581913204</v>
      </c>
      <c r="BJ24" s="10">
        <v>994.73655371158884</v>
      </c>
      <c r="BK24" s="10">
        <v>2015.4810851409345</v>
      </c>
      <c r="BL24" s="10">
        <v>2153.0902824907425</v>
      </c>
    </row>
    <row r="25" spans="1:64" x14ac:dyDescent="0.3">
      <c r="A25" t="s">
        <v>24</v>
      </c>
      <c r="B25" t="s">
        <v>86</v>
      </c>
      <c r="C25" s="9">
        <v>0</v>
      </c>
      <c r="D25" s="9">
        <v>0</v>
      </c>
      <c r="E25" s="9">
        <v>0</v>
      </c>
      <c r="F25" s="9">
        <v>0</v>
      </c>
      <c r="G25" s="9">
        <v>0</v>
      </c>
      <c r="H25" s="9">
        <v>0</v>
      </c>
      <c r="I25" s="9">
        <v>0</v>
      </c>
      <c r="J25" s="9">
        <v>0</v>
      </c>
      <c r="K25" s="9">
        <v>0</v>
      </c>
      <c r="L25" s="9">
        <v>0</v>
      </c>
      <c r="M25" s="9">
        <v>0</v>
      </c>
      <c r="N25" s="9">
        <v>0</v>
      </c>
      <c r="O25" s="9">
        <v>0</v>
      </c>
      <c r="P25" s="9">
        <v>0</v>
      </c>
      <c r="Q25" s="9">
        <v>0</v>
      </c>
      <c r="R25" s="9">
        <v>0</v>
      </c>
      <c r="S25" s="9">
        <v>0</v>
      </c>
      <c r="T25" s="9">
        <v>0</v>
      </c>
      <c r="U25" s="9">
        <v>0</v>
      </c>
      <c r="V25" s="9">
        <v>0</v>
      </c>
      <c r="W25" s="9">
        <v>0</v>
      </c>
      <c r="X25" s="9">
        <v>0</v>
      </c>
      <c r="Y25" s="9">
        <v>0</v>
      </c>
      <c r="Z25" s="9">
        <v>832.99317082298512</v>
      </c>
      <c r="AA25" s="9">
        <v>0</v>
      </c>
      <c r="AB25" s="9">
        <v>0</v>
      </c>
      <c r="AC25" s="9">
        <v>0</v>
      </c>
      <c r="AD25" s="9">
        <v>0</v>
      </c>
      <c r="AE25" s="9">
        <v>0.37086675909701317</v>
      </c>
      <c r="AF25" s="9">
        <v>0.14109137304749914</v>
      </c>
      <c r="AG25" s="9">
        <v>0.52759506003247569</v>
      </c>
      <c r="AH25" s="9">
        <v>5.9069470730104232</v>
      </c>
      <c r="AI25" s="9">
        <v>0</v>
      </c>
      <c r="AJ25" s="9">
        <v>0</v>
      </c>
      <c r="AK25" s="9">
        <v>0.57336695259625414</v>
      </c>
      <c r="AL25" s="9">
        <v>1.0262281845608605</v>
      </c>
      <c r="AM25" s="9">
        <v>0</v>
      </c>
      <c r="AN25" s="9">
        <v>0</v>
      </c>
      <c r="AO25" s="9">
        <v>0</v>
      </c>
      <c r="AP25" s="9">
        <v>0</v>
      </c>
      <c r="AQ25" s="9">
        <v>0</v>
      </c>
      <c r="AR25" s="9">
        <v>0</v>
      </c>
      <c r="AS25" s="9">
        <v>0</v>
      </c>
      <c r="AT25" s="9">
        <v>1.2429465530965729</v>
      </c>
      <c r="AU25" s="9">
        <v>0</v>
      </c>
      <c r="AV25" s="9">
        <v>0</v>
      </c>
      <c r="AW25" s="9">
        <v>0</v>
      </c>
      <c r="AX25" s="9">
        <v>0</v>
      </c>
      <c r="AY25" s="9">
        <v>0</v>
      </c>
      <c r="AZ25" s="9">
        <v>0</v>
      </c>
      <c r="BA25" s="9">
        <v>0</v>
      </c>
      <c r="BB25" s="9">
        <v>0</v>
      </c>
      <c r="BC25" s="9">
        <v>842.78221277842624</v>
      </c>
      <c r="BE25" s="10">
        <v>1.6660196706800001</v>
      </c>
      <c r="BF25" s="10">
        <v>252.04239628825584</v>
      </c>
      <c r="BG25" s="10">
        <v>11.949188924949391</v>
      </c>
      <c r="BH25" s="10">
        <v>1504.6721186009397</v>
      </c>
      <c r="BI25" s="10">
        <v>19045.123805304767</v>
      </c>
      <c r="BJ25" s="10">
        <v>19992.236048160001</v>
      </c>
      <c r="BK25" s="10">
        <v>40807.68957694959</v>
      </c>
      <c r="BL25" s="10">
        <v>41650.471789728013</v>
      </c>
    </row>
    <row r="26" spans="1:64" x14ac:dyDescent="0.3">
      <c r="A26" t="s">
        <v>25</v>
      </c>
      <c r="B26" t="s">
        <v>87</v>
      </c>
      <c r="C26" s="9">
        <v>0</v>
      </c>
      <c r="D26" s="9">
        <v>0</v>
      </c>
      <c r="E26" s="9">
        <v>0</v>
      </c>
      <c r="F26" s="9">
        <v>23.169576945531585</v>
      </c>
      <c r="G26" s="9">
        <v>0</v>
      </c>
      <c r="H26" s="9">
        <v>0</v>
      </c>
      <c r="I26" s="9">
        <v>0</v>
      </c>
      <c r="J26" s="9">
        <v>0</v>
      </c>
      <c r="K26" s="9">
        <v>0</v>
      </c>
      <c r="L26" s="9">
        <v>0</v>
      </c>
      <c r="M26" s="9">
        <v>0</v>
      </c>
      <c r="N26" s="9">
        <v>0</v>
      </c>
      <c r="O26" s="9">
        <v>0</v>
      </c>
      <c r="P26" s="9">
        <v>0</v>
      </c>
      <c r="Q26" s="9">
        <v>0</v>
      </c>
      <c r="R26" s="9">
        <v>0</v>
      </c>
      <c r="S26" s="9">
        <v>0</v>
      </c>
      <c r="T26" s="9">
        <v>0</v>
      </c>
      <c r="U26" s="9">
        <v>0</v>
      </c>
      <c r="V26" s="9">
        <v>0</v>
      </c>
      <c r="W26" s="9">
        <v>0</v>
      </c>
      <c r="X26" s="9">
        <v>0</v>
      </c>
      <c r="Y26" s="9">
        <v>0</v>
      </c>
      <c r="Z26" s="9">
        <v>0</v>
      </c>
      <c r="AA26" s="9">
        <v>12.198856810488415</v>
      </c>
      <c r="AB26" s="9">
        <v>0</v>
      </c>
      <c r="AC26" s="9">
        <v>0</v>
      </c>
      <c r="AD26" s="9">
        <v>0</v>
      </c>
      <c r="AE26" s="9">
        <v>0</v>
      </c>
      <c r="AF26" s="9">
        <v>0</v>
      </c>
      <c r="AG26" s="9">
        <v>0</v>
      </c>
      <c r="AH26" s="9">
        <v>0</v>
      </c>
      <c r="AI26" s="9">
        <v>46.787918620570018</v>
      </c>
      <c r="AJ26" s="9">
        <v>0</v>
      </c>
      <c r="AK26" s="9">
        <v>0</v>
      </c>
      <c r="AL26" s="9">
        <v>1.4853250962704154</v>
      </c>
      <c r="AM26" s="9">
        <v>0</v>
      </c>
      <c r="AN26" s="9">
        <v>0</v>
      </c>
      <c r="AO26" s="9">
        <v>0</v>
      </c>
      <c r="AP26" s="9">
        <v>0</v>
      </c>
      <c r="AQ26" s="9">
        <v>0</v>
      </c>
      <c r="AR26" s="9">
        <v>0</v>
      </c>
      <c r="AS26" s="9">
        <v>0</v>
      </c>
      <c r="AT26" s="9">
        <v>0</v>
      </c>
      <c r="AU26" s="9">
        <v>0</v>
      </c>
      <c r="AV26" s="9">
        <v>0</v>
      </c>
      <c r="AW26" s="9">
        <v>0</v>
      </c>
      <c r="AX26" s="9">
        <v>0</v>
      </c>
      <c r="AY26" s="9">
        <v>0</v>
      </c>
      <c r="AZ26" s="9">
        <v>0</v>
      </c>
      <c r="BA26" s="9">
        <v>0</v>
      </c>
      <c r="BB26" s="9">
        <v>0</v>
      </c>
      <c r="BC26" s="9">
        <v>83.641677472860422</v>
      </c>
      <c r="BE26" s="10">
        <v>23.976644278800851</v>
      </c>
      <c r="BF26" s="10">
        <v>100.57059487806647</v>
      </c>
      <c r="BG26" s="10">
        <v>61.75625597578059</v>
      </c>
      <c r="BH26" s="10">
        <v>1439.5709327048646</v>
      </c>
      <c r="BI26" s="10">
        <v>3174.8436029224295</v>
      </c>
      <c r="BJ26" s="10">
        <v>293.03512313381952</v>
      </c>
      <c r="BK26" s="10">
        <v>5093.7531538937619</v>
      </c>
      <c r="BL26" s="10">
        <v>5177.3948313666224</v>
      </c>
    </row>
    <row r="27" spans="1:64" x14ac:dyDescent="0.3">
      <c r="A27" t="s">
        <v>26</v>
      </c>
      <c r="B27" t="s">
        <v>88</v>
      </c>
      <c r="C27" s="9">
        <v>0.37069966094432755</v>
      </c>
      <c r="D27" s="9">
        <v>0.10056067153992078</v>
      </c>
      <c r="E27" s="9">
        <v>0.77316482962155508</v>
      </c>
      <c r="F27" s="9">
        <v>1.3151518445473116</v>
      </c>
      <c r="G27" s="9">
        <v>0.24796986680222413</v>
      </c>
      <c r="H27" s="9">
        <v>3.9203710102083157E-2</v>
      </c>
      <c r="I27" s="9">
        <v>0.31745748581980732</v>
      </c>
      <c r="J27" s="9">
        <v>0.11092691651490981</v>
      </c>
      <c r="K27" s="9">
        <v>1.2844093830991867</v>
      </c>
      <c r="L27" s="9">
        <v>14.348885406484227</v>
      </c>
      <c r="M27" s="9">
        <v>1.7554089110657716</v>
      </c>
      <c r="N27" s="9">
        <v>6.3991108921141793E-2</v>
      </c>
      <c r="O27" s="9">
        <v>1.4400868763225612</v>
      </c>
      <c r="P27" s="9">
        <v>0.35206891440832389</v>
      </c>
      <c r="Q27" s="9">
        <v>5.5194642455879954E-2</v>
      </c>
      <c r="R27" s="9">
        <v>1.073462580413205</v>
      </c>
      <c r="S27" s="9">
        <v>8.1039260856723611E-2</v>
      </c>
      <c r="T27" s="9">
        <v>0.28062625684613296</v>
      </c>
      <c r="U27" s="9">
        <v>0.28294350885771397</v>
      </c>
      <c r="V27" s="9">
        <v>0.75916642365345943</v>
      </c>
      <c r="W27" s="9">
        <v>9.8270543551082863</v>
      </c>
      <c r="X27" s="9">
        <v>1.4981029415792029</v>
      </c>
      <c r="Y27" s="9">
        <v>0.32407553273485851</v>
      </c>
      <c r="Z27" s="9">
        <v>0.89406363802093569</v>
      </c>
      <c r="AA27" s="9">
        <v>13.54584319294564</v>
      </c>
      <c r="AB27" s="9">
        <v>11.297057756760955</v>
      </c>
      <c r="AC27" s="9">
        <v>0.10227396463771</v>
      </c>
      <c r="AD27" s="9">
        <v>0.37317348723291421</v>
      </c>
      <c r="AE27" s="9">
        <v>6.2007347062896034</v>
      </c>
      <c r="AF27" s="9">
        <v>5.0795808940825928</v>
      </c>
      <c r="AG27" s="9">
        <v>18.994512058870544</v>
      </c>
      <c r="AH27" s="9">
        <v>1.9050147422112642E-3</v>
      </c>
      <c r="AI27" s="9">
        <v>3.3289222978639291E-3</v>
      </c>
      <c r="AJ27" s="9">
        <v>7.3174697408641443</v>
      </c>
      <c r="AK27" s="9">
        <v>6.8334454359571168</v>
      </c>
      <c r="AL27" s="9">
        <v>3.6859778361205433</v>
      </c>
      <c r="AM27" s="9">
        <v>0.15841953699600719</v>
      </c>
      <c r="AN27" s="9">
        <v>0.27086968160528058</v>
      </c>
      <c r="AO27" s="9">
        <v>8.0501520627657822E-2</v>
      </c>
      <c r="AP27" s="9">
        <v>0.28020622505684961</v>
      </c>
      <c r="AQ27" s="9">
        <v>0.21674702187920228</v>
      </c>
      <c r="AR27" s="9">
        <v>0.14335295174025511</v>
      </c>
      <c r="AS27" s="9">
        <v>0.22772949895913733</v>
      </c>
      <c r="AT27" s="9">
        <v>1.0615083559495981</v>
      </c>
      <c r="AU27" s="9">
        <v>0.48637576669973648</v>
      </c>
      <c r="AV27" s="9">
        <v>0.6775545981401121</v>
      </c>
      <c r="AW27" s="9">
        <v>0.12651213974983774</v>
      </c>
      <c r="AX27" s="9">
        <v>1.6875537602150001</v>
      </c>
      <c r="AY27" s="9">
        <v>0.27842595885255433</v>
      </c>
      <c r="AZ27" s="9">
        <v>1.5134236627761477</v>
      </c>
      <c r="BA27" s="9">
        <v>0.57009335271276984</v>
      </c>
      <c r="BB27" s="9">
        <v>29.473872414585429</v>
      </c>
      <c r="BC27" s="9">
        <v>148.28416418406715</v>
      </c>
      <c r="BE27" s="10">
        <v>30.186339851197026</v>
      </c>
      <c r="BF27" s="10">
        <v>49.333283895597781</v>
      </c>
      <c r="BG27" s="10">
        <v>152.191224386237</v>
      </c>
      <c r="BH27" s="10">
        <v>0.28276743030949514</v>
      </c>
      <c r="BI27" s="10">
        <v>1299.1815070810708</v>
      </c>
      <c r="BJ27" s="10">
        <v>895.43787956108906</v>
      </c>
      <c r="BK27" s="10">
        <v>2426.6130022055013</v>
      </c>
      <c r="BL27" s="10">
        <v>2574.8971663895686</v>
      </c>
    </row>
    <row r="28" spans="1:64" x14ac:dyDescent="0.3">
      <c r="A28" t="s">
        <v>27</v>
      </c>
      <c r="B28" t="s">
        <v>89</v>
      </c>
      <c r="C28" s="9">
        <v>6.9229546071642861E-2</v>
      </c>
      <c r="D28" s="9">
        <v>0</v>
      </c>
      <c r="E28" s="9">
        <v>0</v>
      </c>
      <c r="F28" s="9">
        <v>0</v>
      </c>
      <c r="G28" s="9">
        <v>0</v>
      </c>
      <c r="H28" s="9">
        <v>0</v>
      </c>
      <c r="I28" s="9">
        <v>0.17676829903797214</v>
      </c>
      <c r="J28" s="9">
        <v>0</v>
      </c>
      <c r="K28" s="9">
        <v>2.9599805548579643</v>
      </c>
      <c r="L28" s="9">
        <v>397.56745001304449</v>
      </c>
      <c r="M28" s="9">
        <v>0</v>
      </c>
      <c r="N28" s="9">
        <v>0</v>
      </c>
      <c r="O28" s="9">
        <v>7.2436684803737794</v>
      </c>
      <c r="P28" s="9">
        <v>7.6205189574827014E-3</v>
      </c>
      <c r="Q28" s="9">
        <v>4.5515778216362237E-4</v>
      </c>
      <c r="R28" s="9">
        <v>0</v>
      </c>
      <c r="S28" s="9">
        <v>0</v>
      </c>
      <c r="T28" s="9">
        <v>6.0299033646181669E-3</v>
      </c>
      <c r="U28" s="9">
        <v>0</v>
      </c>
      <c r="V28" s="9">
        <v>0.20749538338683926</v>
      </c>
      <c r="W28" s="9">
        <v>2.4408432109441582</v>
      </c>
      <c r="X28" s="9">
        <v>7.6551116507002925</v>
      </c>
      <c r="Y28" s="9">
        <v>1.0300947941438716E-2</v>
      </c>
      <c r="Z28" s="9">
        <v>0.65376452222745007</v>
      </c>
      <c r="AA28" s="9">
        <v>0.454257939874045</v>
      </c>
      <c r="AB28" s="9">
        <v>0.49801895493306753</v>
      </c>
      <c r="AC28" s="9">
        <v>11.001335114384171</v>
      </c>
      <c r="AD28" s="9">
        <v>3.7562983982511695</v>
      </c>
      <c r="AE28" s="9">
        <v>2.1549674806210923</v>
      </c>
      <c r="AF28" s="9">
        <v>0.80800980044345827</v>
      </c>
      <c r="AG28" s="9">
        <v>3.021460277576848</v>
      </c>
      <c r="AH28" s="9">
        <v>2.4643027245052712E-2</v>
      </c>
      <c r="AI28" s="9">
        <v>2.839286598468414E-2</v>
      </c>
      <c r="AJ28" s="9">
        <v>0</v>
      </c>
      <c r="AK28" s="9">
        <v>0</v>
      </c>
      <c r="AL28" s="9">
        <v>0.11995405803342553</v>
      </c>
      <c r="AM28" s="9">
        <v>3.2950022223567137</v>
      </c>
      <c r="AN28" s="9">
        <v>0.62267283242633853</v>
      </c>
      <c r="AO28" s="9">
        <v>1.5090313480607866E-4</v>
      </c>
      <c r="AP28" s="9">
        <v>0</v>
      </c>
      <c r="AQ28" s="9">
        <v>0</v>
      </c>
      <c r="AR28" s="9">
        <v>0.25071538394266829</v>
      </c>
      <c r="AS28" s="9">
        <v>6.827956979273124E-2</v>
      </c>
      <c r="AT28" s="9">
        <v>0.574669814494144</v>
      </c>
      <c r="AU28" s="9">
        <v>1.555638814132774E-2</v>
      </c>
      <c r="AV28" s="9">
        <v>2.2434679255769185</v>
      </c>
      <c r="AW28" s="9">
        <v>1.1809005828008123</v>
      </c>
      <c r="AX28" s="9">
        <v>0.85683682573037379</v>
      </c>
      <c r="AY28" s="9">
        <v>3.6526454571402138</v>
      </c>
      <c r="AZ28" s="9">
        <v>7.2164791210753423</v>
      </c>
      <c r="BA28" s="9">
        <v>5.1727763055662524E-3</v>
      </c>
      <c r="BB28" s="9">
        <v>2.4545697558765696</v>
      </c>
      <c r="BC28" s="9">
        <v>463.30317566483188</v>
      </c>
      <c r="BE28" s="10">
        <v>20.232127153484999</v>
      </c>
      <c r="BF28" s="10">
        <v>5.0646690272065964</v>
      </c>
      <c r="BG28" s="10">
        <v>48.559097597344838</v>
      </c>
      <c r="BH28" s="10">
        <v>1.7779176458797028</v>
      </c>
      <c r="BI28" s="10">
        <v>1039.3817128742696</v>
      </c>
      <c r="BJ28" s="10">
        <v>97.793438424276388</v>
      </c>
      <c r="BK28" s="10">
        <v>1212.8089627224622</v>
      </c>
      <c r="BL28" s="10">
        <v>1676.1121383872942</v>
      </c>
    </row>
    <row r="29" spans="1:64" x14ac:dyDescent="0.3">
      <c r="A29" t="s">
        <v>28</v>
      </c>
      <c r="B29" t="s">
        <v>90</v>
      </c>
      <c r="C29" s="9">
        <v>0.62218556588732465</v>
      </c>
      <c r="D29" s="9">
        <v>0.14868611427036141</v>
      </c>
      <c r="E29" s="9">
        <v>6.9626289000930236E-2</v>
      </c>
      <c r="F29" s="9">
        <v>0.61442490857126852</v>
      </c>
      <c r="G29" s="9">
        <v>0.27153133896169995</v>
      </c>
      <c r="H29" s="9">
        <v>0.10620085815311178</v>
      </c>
      <c r="I29" s="9">
        <v>0.31990212007148056</v>
      </c>
      <c r="J29" s="9">
        <v>1.9323175976229387E-2</v>
      </c>
      <c r="K29" s="9">
        <v>9.6596030948448295</v>
      </c>
      <c r="L29" s="9">
        <v>77.811503960960621</v>
      </c>
      <c r="M29" s="9">
        <v>16.116979141101499</v>
      </c>
      <c r="N29" s="9">
        <v>0.8643048091916985</v>
      </c>
      <c r="O29" s="9">
        <v>2.1960328722551123</v>
      </c>
      <c r="P29" s="9">
        <v>2.7433795833001553</v>
      </c>
      <c r="Q29" s="9">
        <v>0.69675769950935096</v>
      </c>
      <c r="R29" s="9">
        <v>0.12484717761196995</v>
      </c>
      <c r="S29" s="9">
        <v>1.4286100393607302</v>
      </c>
      <c r="T29" s="9">
        <v>0.93955090748432046</v>
      </c>
      <c r="U29" s="9">
        <v>0.45210683138669222</v>
      </c>
      <c r="V29" s="9">
        <v>1.7666445954246031</v>
      </c>
      <c r="W29" s="9">
        <v>12.413375629396993</v>
      </c>
      <c r="X29" s="9">
        <v>7.7009878501159967</v>
      </c>
      <c r="Y29" s="9">
        <v>3.5910216354286679</v>
      </c>
      <c r="Z29" s="9">
        <v>20.412732329553279</v>
      </c>
      <c r="AA29" s="9">
        <v>4.2622389754950438</v>
      </c>
      <c r="AB29" s="9">
        <v>7.5378683773036448</v>
      </c>
      <c r="AC29" s="9">
        <v>2.5261277642765929</v>
      </c>
      <c r="AD29" s="9">
        <v>25.755169602676389</v>
      </c>
      <c r="AE29" s="9">
        <v>8.1760722024876546</v>
      </c>
      <c r="AF29" s="9">
        <v>1.2624944902213331</v>
      </c>
      <c r="AG29" s="9">
        <v>4.7209538185921023</v>
      </c>
      <c r="AH29" s="9">
        <v>1.0256397224691969E-2</v>
      </c>
      <c r="AI29" s="9">
        <v>5.7014343332903745E-3</v>
      </c>
      <c r="AJ29" s="9">
        <v>1.8571396831594771</v>
      </c>
      <c r="AK29" s="9">
        <v>1.0409407337279513</v>
      </c>
      <c r="AL29" s="9">
        <v>1.0662686958323566</v>
      </c>
      <c r="AM29" s="9">
        <v>1.4384411599576379</v>
      </c>
      <c r="AN29" s="9">
        <v>1.273238995117278</v>
      </c>
      <c r="AO29" s="9">
        <v>0.11346464202263054</v>
      </c>
      <c r="AP29" s="9">
        <v>0.40852597867232082</v>
      </c>
      <c r="AQ29" s="9">
        <v>0.50020741045689576</v>
      </c>
      <c r="AR29" s="9">
        <v>0.2426795162096789</v>
      </c>
      <c r="AS29" s="9">
        <v>0.2904042831593811</v>
      </c>
      <c r="AT29" s="9">
        <v>2.6859361387144176</v>
      </c>
      <c r="AU29" s="9">
        <v>2.0065614837777148</v>
      </c>
      <c r="AV29" s="9">
        <v>33.04671423522403</v>
      </c>
      <c r="AW29" s="9">
        <v>12.12710582918622</v>
      </c>
      <c r="AX29" s="9">
        <v>5.7720971906917082</v>
      </c>
      <c r="AY29" s="9">
        <v>1.1029030974509366</v>
      </c>
      <c r="AZ29" s="9">
        <v>8.1996104192760892</v>
      </c>
      <c r="BA29" s="9">
        <v>0.46866935513946306</v>
      </c>
      <c r="BB29" s="9">
        <v>15.029344055821673</v>
      </c>
      <c r="BC29" s="9">
        <v>304.01745449402802</v>
      </c>
      <c r="BE29" s="10">
        <v>39.91665587727946</v>
      </c>
      <c r="BF29" s="10">
        <v>76.027151985425803</v>
      </c>
      <c r="BG29" s="10">
        <v>198.61850610439714</v>
      </c>
      <c r="BH29" s="10">
        <v>15.023287359500229</v>
      </c>
      <c r="BI29" s="10">
        <v>3482.8037597960001</v>
      </c>
      <c r="BJ29" s="10">
        <v>2191.7112340876101</v>
      </c>
      <c r="BK29" s="10">
        <v>6004.1005952102105</v>
      </c>
      <c r="BL29" s="10">
        <v>6308.1180497042378</v>
      </c>
    </row>
    <row r="30" spans="1:64" x14ac:dyDescent="0.3">
      <c r="A30" t="s">
        <v>29</v>
      </c>
      <c r="B30" t="s">
        <v>91</v>
      </c>
      <c r="C30" s="9">
        <v>100.10325064219433</v>
      </c>
      <c r="D30" s="9">
        <v>44.985792989136812</v>
      </c>
      <c r="E30" s="9">
        <v>120.53748118172543</v>
      </c>
      <c r="F30" s="9">
        <v>68.603988959225362</v>
      </c>
      <c r="G30" s="9">
        <v>9.6920062364216637</v>
      </c>
      <c r="H30" s="9">
        <v>27.110852622227625</v>
      </c>
      <c r="I30" s="9">
        <v>12.347269022245507</v>
      </c>
      <c r="J30" s="9">
        <v>7.0080049406793989</v>
      </c>
      <c r="K30" s="9">
        <v>68.598498474324131</v>
      </c>
      <c r="L30" s="9">
        <v>2102.8411066078243</v>
      </c>
      <c r="M30" s="9">
        <v>1033.9410617548931</v>
      </c>
      <c r="N30" s="9">
        <v>98.753718233673112</v>
      </c>
      <c r="O30" s="9">
        <v>362.45772096804171</v>
      </c>
      <c r="P30" s="9">
        <v>358.41043932449924</v>
      </c>
      <c r="Q30" s="9">
        <v>65.307714777643142</v>
      </c>
      <c r="R30" s="9">
        <v>58.025857007791046</v>
      </c>
      <c r="S30" s="9">
        <v>96.49876256945727</v>
      </c>
      <c r="T30" s="9">
        <v>88.356802042196506</v>
      </c>
      <c r="U30" s="9">
        <v>264.23566927445631</v>
      </c>
      <c r="V30" s="9">
        <v>252.38908250622495</v>
      </c>
      <c r="W30" s="9">
        <v>581.7157759210146</v>
      </c>
      <c r="X30" s="9">
        <v>1085.5374749535856</v>
      </c>
      <c r="Y30" s="9">
        <v>171.9511719213703</v>
      </c>
      <c r="Z30" s="9">
        <v>191.78154677571735</v>
      </c>
      <c r="AA30" s="9">
        <v>205.82080660271637</v>
      </c>
      <c r="AB30" s="9">
        <v>77.579237268879353</v>
      </c>
      <c r="AC30" s="9">
        <v>65.604815394988478</v>
      </c>
      <c r="AD30" s="9">
        <v>337.6493616922304</v>
      </c>
      <c r="AE30" s="9">
        <v>875.34835504469459</v>
      </c>
      <c r="AF30" s="9">
        <v>75.177963594373864</v>
      </c>
      <c r="AG30" s="9">
        <v>281.11940056278308</v>
      </c>
      <c r="AH30" s="9">
        <v>34.174458988439248</v>
      </c>
      <c r="AI30" s="9">
        <v>10.355659776608963</v>
      </c>
      <c r="AJ30" s="9">
        <v>94.039613138968804</v>
      </c>
      <c r="AK30" s="9">
        <v>92.188892038760827</v>
      </c>
      <c r="AL30" s="9">
        <v>51.403107913813123</v>
      </c>
      <c r="AM30" s="9">
        <v>292.44832404216373</v>
      </c>
      <c r="AN30" s="9">
        <v>51.849320525424986</v>
      </c>
      <c r="AO30" s="9">
        <v>11.819476078480918</v>
      </c>
      <c r="AP30" s="9">
        <v>52.881910567337272</v>
      </c>
      <c r="AQ30" s="9">
        <v>33.706142796010617</v>
      </c>
      <c r="AR30" s="9">
        <v>51.680476221151508</v>
      </c>
      <c r="AS30" s="9">
        <v>25.972185278948238</v>
      </c>
      <c r="AT30" s="9">
        <v>88.189989256298503</v>
      </c>
      <c r="AU30" s="9">
        <v>101.03737853355234</v>
      </c>
      <c r="AV30" s="9">
        <v>561.50330330254144</v>
      </c>
      <c r="AW30" s="9">
        <v>241.8026099859286</v>
      </c>
      <c r="AX30" s="9">
        <v>130.82888412116904</v>
      </c>
      <c r="AY30" s="9">
        <v>64.138446242055906</v>
      </c>
      <c r="AZ30" s="9">
        <v>489.00090349384033</v>
      </c>
      <c r="BA30" s="9">
        <v>13.442108440916481</v>
      </c>
      <c r="BB30" s="9">
        <v>414.1639264333287</v>
      </c>
      <c r="BC30" s="9">
        <v>12096.118107043001</v>
      </c>
      <c r="BE30" s="10">
        <v>8205.4169573346135</v>
      </c>
      <c r="BF30" s="10">
        <v>1047.7691212372131</v>
      </c>
      <c r="BG30" s="10">
        <v>1451.81451088781</v>
      </c>
      <c r="BH30" s="10">
        <v>328.95744159438044</v>
      </c>
      <c r="BI30" s="10">
        <v>5892.2735085126706</v>
      </c>
      <c r="BJ30" s="10">
        <v>3237.4313778079031</v>
      </c>
      <c r="BK30" s="10">
        <v>20163.662917374601</v>
      </c>
      <c r="BL30" s="10">
        <v>32259.781024417563</v>
      </c>
    </row>
    <row r="31" spans="1:64" x14ac:dyDescent="0.3">
      <c r="A31" t="s">
        <v>92</v>
      </c>
      <c r="B31" s="11">
        <v>454</v>
      </c>
      <c r="C31" s="9">
        <v>0.10856866605965328</v>
      </c>
      <c r="D31" s="9">
        <v>2.3631507697581208E-2</v>
      </c>
      <c r="E31" s="9">
        <v>1.3096947555346605E-2</v>
      </c>
      <c r="F31" s="9">
        <v>7.5173155660542779E-2</v>
      </c>
      <c r="G31" s="9">
        <v>5.3383096922571337E-2</v>
      </c>
      <c r="H31" s="9">
        <v>3.6550549399271638E-2</v>
      </c>
      <c r="I31" s="9">
        <v>1.6961670921462366E-2</v>
      </c>
      <c r="J31" s="9">
        <v>6.2172666546335402E-2</v>
      </c>
      <c r="K31" s="9">
        <v>3.692577338791605</v>
      </c>
      <c r="L31" s="9">
        <v>57.907095363420574</v>
      </c>
      <c r="M31" s="9">
        <v>0.72540182892256422</v>
      </c>
      <c r="N31" s="9">
        <v>4.5715682842851477E-2</v>
      </c>
      <c r="O31" s="9">
        <v>0.309088216418831</v>
      </c>
      <c r="P31" s="9">
        <v>4.4792774160223293E-2</v>
      </c>
      <c r="Q31" s="9">
        <v>4.2837453795794372E-2</v>
      </c>
      <c r="R31" s="9">
        <v>2.1259029387925015</v>
      </c>
      <c r="S31" s="9">
        <v>0.31206663249472782</v>
      </c>
      <c r="T31" s="9">
        <v>4.4099919348110472E-2</v>
      </c>
      <c r="U31" s="9">
        <v>7.4526331246967479E-3</v>
      </c>
      <c r="V31" s="9">
        <v>0.10111928830882429</v>
      </c>
      <c r="W31" s="9">
        <v>1.0383620574565775</v>
      </c>
      <c r="X31" s="9">
        <v>0.38446442091570204</v>
      </c>
      <c r="Y31" s="9">
        <v>0.16593023635039991</v>
      </c>
      <c r="Z31" s="9">
        <v>1.4000939890927735</v>
      </c>
      <c r="AA31" s="9">
        <v>3.7358332163534302</v>
      </c>
      <c r="AB31" s="9">
        <v>0.80214030035612194</v>
      </c>
      <c r="AC31" s="9">
        <v>0.43159933683460316</v>
      </c>
      <c r="AD31" s="9">
        <v>0.49727939490842388</v>
      </c>
      <c r="AE31" s="9">
        <v>0.86437910426641484</v>
      </c>
      <c r="AF31" s="9">
        <v>3</v>
      </c>
      <c r="AG31" s="9">
        <v>10</v>
      </c>
      <c r="AH31" s="9">
        <v>8.6262822781791836E-3</v>
      </c>
      <c r="AI31" s="9">
        <v>0</v>
      </c>
      <c r="AJ31" s="9">
        <v>1.428956689389705</v>
      </c>
      <c r="AK31" s="9">
        <v>0.5959921533663487</v>
      </c>
      <c r="AL31" s="9">
        <v>0.31784424636165659</v>
      </c>
      <c r="AM31" s="9">
        <v>0.28436372565560758</v>
      </c>
      <c r="AN31" s="9">
        <v>1.5925926144656263E-2</v>
      </c>
      <c r="AO31" s="9">
        <v>1.596592848239332E-2</v>
      </c>
      <c r="AP31" s="9">
        <v>0.84618341348044301</v>
      </c>
      <c r="AQ31" s="9">
        <v>9.6412111470070436E-2</v>
      </c>
      <c r="AR31" s="9">
        <v>8.598803625612933E-2</v>
      </c>
      <c r="AS31" s="9">
        <v>5.5877985225707957E-2</v>
      </c>
      <c r="AT31" s="9">
        <v>0.24928851061143173</v>
      </c>
      <c r="AU31" s="9">
        <v>3.8434833594349932E-2</v>
      </c>
      <c r="AV31" s="9">
        <v>2.0798423559666701</v>
      </c>
      <c r="AW31" s="9">
        <v>1.4707458795232051</v>
      </c>
      <c r="AX31" s="9">
        <v>0.29471485709888395</v>
      </c>
      <c r="AY31" s="9">
        <v>0.32717092400753245</v>
      </c>
      <c r="AZ31" s="9">
        <v>2.3657747530790827</v>
      </c>
      <c r="BA31" s="9">
        <v>0.11924599336296457</v>
      </c>
      <c r="BB31" s="9">
        <v>9.4801874354016356</v>
      </c>
      <c r="BC31" s="9">
        <v>108.24531242847522</v>
      </c>
      <c r="BE31" s="10">
        <v>574.42648603938835</v>
      </c>
      <c r="BF31" s="10">
        <v>0.60010327110372952</v>
      </c>
      <c r="BG31" s="10">
        <v>29.28816559429756</v>
      </c>
      <c r="BH31" s="10">
        <v>1.2675619278421815</v>
      </c>
      <c r="BI31" s="10">
        <v>2736.3096215669211</v>
      </c>
      <c r="BJ31" s="10">
        <v>2148.1422787995084</v>
      </c>
      <c r="BK31" s="10">
        <v>5490.0342171990615</v>
      </c>
      <c r="BL31" s="10">
        <v>5598.2795296275362</v>
      </c>
    </row>
    <row r="32" spans="1:64" x14ac:dyDescent="0.3">
      <c r="A32" t="s">
        <v>93</v>
      </c>
      <c r="B32" t="s">
        <v>94</v>
      </c>
      <c r="C32" s="9">
        <v>4.0937556667693515</v>
      </c>
      <c r="D32" s="9">
        <v>0.89106389589535695</v>
      </c>
      <c r="E32" s="9">
        <v>0.49384141132048126</v>
      </c>
      <c r="F32" s="9">
        <v>2.8345243903539639</v>
      </c>
      <c r="G32" s="9">
        <v>2.0128952806364797</v>
      </c>
      <c r="H32" s="9">
        <v>1.3781970816937865</v>
      </c>
      <c r="I32" s="9">
        <v>0.63956700374729902</v>
      </c>
      <c r="J32" s="9">
        <v>2.3443200992482995</v>
      </c>
      <c r="K32" s="9">
        <v>283.36786939463184</v>
      </c>
      <c r="L32" s="9">
        <v>4443.7824127832891</v>
      </c>
      <c r="M32" s="9">
        <v>27.352439295928523</v>
      </c>
      <c r="N32" s="9">
        <v>1.7237831364283733</v>
      </c>
      <c r="O32" s="9">
        <v>11.654666888888395</v>
      </c>
      <c r="P32" s="9">
        <v>1.6889833844691486</v>
      </c>
      <c r="Q32" s="9">
        <v>1.6152548943555083</v>
      </c>
      <c r="R32" s="9">
        <v>7.8605796455266983</v>
      </c>
      <c r="S32" s="9">
        <v>11.766972843554905</v>
      </c>
      <c r="T32" s="9">
        <v>1.6628581826381084</v>
      </c>
      <c r="U32" s="9">
        <v>0.28101348385193331</v>
      </c>
      <c r="V32" s="9">
        <v>3.8128649320097905</v>
      </c>
      <c r="W32" s="9">
        <v>39.153106611216337</v>
      </c>
      <c r="X32" s="9">
        <v>14.496847561248185</v>
      </c>
      <c r="Y32" s="9">
        <v>6.2566656660826716</v>
      </c>
      <c r="Z32" s="9">
        <v>52.792789207790292</v>
      </c>
      <c r="AA32" s="9">
        <v>140.86558262720979</v>
      </c>
      <c r="AB32" s="9">
        <v>30.2459864278214</v>
      </c>
      <c r="AC32" s="9">
        <v>16.274145156851652</v>
      </c>
      <c r="AD32" s="9">
        <v>18.75071707849348</v>
      </c>
      <c r="AE32" s="9">
        <v>32.592800342443049</v>
      </c>
      <c r="AF32" s="9">
        <v>18.103993539691761</v>
      </c>
      <c r="AG32" s="9">
        <v>68.915971246166947</v>
      </c>
      <c r="AH32" s="9">
        <v>0.32526780738049049</v>
      </c>
      <c r="AI32" s="9">
        <v>0</v>
      </c>
      <c r="AJ32" s="9">
        <v>53.881103609976151</v>
      </c>
      <c r="AK32" s="9">
        <v>22.472839943091678</v>
      </c>
      <c r="AL32" s="9">
        <v>11.984827040042401</v>
      </c>
      <c r="AM32" s="9">
        <v>10.722390313671751</v>
      </c>
      <c r="AN32" s="9">
        <v>0.60051258590037582</v>
      </c>
      <c r="AO32" s="9">
        <v>0.60202093819702451</v>
      </c>
      <c r="AP32" s="9">
        <v>31.906702640690622</v>
      </c>
      <c r="AQ32" s="9">
        <v>3.6353732803434973</v>
      </c>
      <c r="AR32" s="9">
        <v>3.2423168071760529</v>
      </c>
      <c r="AS32" s="9">
        <v>2.1069690451912582</v>
      </c>
      <c r="AT32" s="9">
        <v>9.3998230798498597</v>
      </c>
      <c r="AU32" s="9">
        <v>1.4492470391204293</v>
      </c>
      <c r="AV32" s="9">
        <v>78.4237915021194</v>
      </c>
      <c r="AW32" s="9">
        <v>55.456832041830673</v>
      </c>
      <c r="AX32" s="9">
        <v>11.112696324985404</v>
      </c>
      <c r="AY32" s="9">
        <v>12.336504377995112</v>
      </c>
      <c r="AZ32" s="9">
        <v>89.205331088768929</v>
      </c>
      <c r="BA32" s="9">
        <v>4.4963614161101946</v>
      </c>
      <c r="BB32" s="9">
        <v>357.4656707524349</v>
      </c>
      <c r="BC32" s="9">
        <v>6010.5330507951294</v>
      </c>
      <c r="BE32" s="10">
        <v>19630.493934247526</v>
      </c>
      <c r="BF32" s="10">
        <v>85.739008591944454</v>
      </c>
      <c r="BG32" s="10">
        <v>1397.2683325204503</v>
      </c>
      <c r="BH32" s="10">
        <v>56.885859878528372</v>
      </c>
      <c r="BI32" s="10">
        <v>2174.1455852433501</v>
      </c>
      <c r="BJ32" s="10">
        <v>1186.2803791485735</v>
      </c>
      <c r="BK32" s="10">
        <v>24530.813099630399</v>
      </c>
      <c r="BL32" s="10">
        <v>30541.346150425506</v>
      </c>
    </row>
    <row r="33" spans="1:64" x14ac:dyDescent="0.3">
      <c r="A33" t="s">
        <v>32</v>
      </c>
      <c r="B33" t="s">
        <v>95</v>
      </c>
      <c r="C33" s="9">
        <v>2.7172732046290831</v>
      </c>
      <c r="D33" s="9">
        <v>0.76809231966897473</v>
      </c>
      <c r="E33" s="9">
        <v>0.22013441065126998</v>
      </c>
      <c r="F33" s="9">
        <v>0.31470812553233862</v>
      </c>
      <c r="G33" s="9">
        <v>0.44035660624674905</v>
      </c>
      <c r="H33" s="9">
        <v>8.240574960448523</v>
      </c>
      <c r="I33" s="9">
        <v>2.800074609272527</v>
      </c>
      <c r="J33" s="9">
        <v>1.4878002098315073</v>
      </c>
      <c r="K33" s="9">
        <v>5.9494439052232382</v>
      </c>
      <c r="L33" s="9">
        <v>55.316455857417949</v>
      </c>
      <c r="M33" s="9">
        <v>36.974986523030168</v>
      </c>
      <c r="N33" s="9">
        <v>3.5798713467724892</v>
      </c>
      <c r="O33" s="9">
        <v>16.397797686233876</v>
      </c>
      <c r="P33" s="9">
        <v>10.932390500924875</v>
      </c>
      <c r="Q33" s="9">
        <v>6.6812720503459229</v>
      </c>
      <c r="R33" s="9">
        <v>7.2259296554945003</v>
      </c>
      <c r="S33" s="9">
        <v>3.4176340098667302</v>
      </c>
      <c r="T33" s="9">
        <v>5.4286267275896938</v>
      </c>
      <c r="U33" s="9">
        <v>7.3361029244252727</v>
      </c>
      <c r="V33" s="9">
        <v>18.861818883957636</v>
      </c>
      <c r="W33" s="9">
        <v>19.821269430594981</v>
      </c>
      <c r="X33" s="9">
        <v>26.102967050727646</v>
      </c>
      <c r="Y33" s="9">
        <v>2.4706520373969645</v>
      </c>
      <c r="Z33" s="9">
        <v>0.14286550919099658</v>
      </c>
      <c r="AA33" s="9">
        <v>15.149021767188865</v>
      </c>
      <c r="AB33" s="9">
        <v>5.8531051642655108</v>
      </c>
      <c r="AC33" s="9">
        <v>4.1400678565907851</v>
      </c>
      <c r="AD33" s="9">
        <v>24.015185749766047</v>
      </c>
      <c r="AE33" s="9">
        <v>52.336744913738841</v>
      </c>
      <c r="AF33" s="9">
        <v>3.201720697516679</v>
      </c>
      <c r="AG33" s="9">
        <v>11.972468529630449</v>
      </c>
      <c r="AH33" s="9">
        <v>0.28408554239249595</v>
      </c>
      <c r="AI33" s="9">
        <v>6.557186331762348</v>
      </c>
      <c r="AJ33" s="9">
        <v>19.498547255586871</v>
      </c>
      <c r="AK33" s="9">
        <v>7.1471836116741079</v>
      </c>
      <c r="AL33" s="9">
        <v>23.415987487072417</v>
      </c>
      <c r="AM33" s="9">
        <v>132.09340079814058</v>
      </c>
      <c r="AN33" s="9">
        <v>16.674177349466969</v>
      </c>
      <c r="AO33" s="9">
        <v>5.126647684244853</v>
      </c>
      <c r="AP33" s="9">
        <v>135.81001841432456</v>
      </c>
      <c r="AQ33" s="9">
        <v>48.691070284022338</v>
      </c>
      <c r="AR33" s="9">
        <v>7.9606010902507602</v>
      </c>
      <c r="AS33" s="9">
        <v>15.264351186642225</v>
      </c>
      <c r="AT33" s="9">
        <v>74.835359503691137</v>
      </c>
      <c r="AU33" s="9">
        <v>20.005759747535521</v>
      </c>
      <c r="AV33" s="9">
        <v>69.685077646200369</v>
      </c>
      <c r="AW33" s="9">
        <v>5.9866693705382925</v>
      </c>
      <c r="AX33" s="9">
        <v>16.555481313297904</v>
      </c>
      <c r="AY33" s="9">
        <v>21.684130518440917</v>
      </c>
      <c r="AZ33" s="9">
        <v>33.374919560603544</v>
      </c>
      <c r="BA33" s="9">
        <v>17.135283741860082</v>
      </c>
      <c r="BB33" s="9">
        <v>83.973247305468334</v>
      </c>
      <c r="BC33" s="9">
        <v>1122.0565989673901</v>
      </c>
      <c r="BE33" s="10">
        <v>1643.1890888924961</v>
      </c>
      <c r="BF33" s="10">
        <v>0</v>
      </c>
      <c r="BG33" s="10">
        <v>82.394366548167667</v>
      </c>
      <c r="BH33" s="10">
        <v>298.29045540595865</v>
      </c>
      <c r="BI33" s="10">
        <v>1681.0066168711201</v>
      </c>
      <c r="BJ33" s="10">
        <v>650.36036369299461</v>
      </c>
      <c r="BK33" s="10">
        <v>4355.24089141074</v>
      </c>
      <c r="BL33" s="10">
        <v>5477.297490378126</v>
      </c>
    </row>
    <row r="34" spans="1:64" x14ac:dyDescent="0.3">
      <c r="A34" t="s">
        <v>33</v>
      </c>
      <c r="B34" t="s">
        <v>96</v>
      </c>
      <c r="C34" s="9">
        <v>13.631256089775928</v>
      </c>
      <c r="D34" s="9">
        <v>4.8979021533548144</v>
      </c>
      <c r="E34" s="9">
        <v>0.51577689447441655</v>
      </c>
      <c r="F34" s="9">
        <v>3.7359773716206894</v>
      </c>
      <c r="G34" s="9">
        <v>0.81070892783790505</v>
      </c>
      <c r="H34" s="9">
        <v>12.829624547539931</v>
      </c>
      <c r="I34" s="9">
        <v>7.839710538464767E-2</v>
      </c>
      <c r="J34" s="9">
        <v>0.23239528054852179</v>
      </c>
      <c r="K34" s="9">
        <v>1.3742663072760062</v>
      </c>
      <c r="L34" s="9">
        <v>26.45342735940503</v>
      </c>
      <c r="M34" s="9">
        <v>81.171156225103715</v>
      </c>
      <c r="N34" s="9">
        <v>0.45398305950261197</v>
      </c>
      <c r="O34" s="9">
        <v>0.63887449043996913</v>
      </c>
      <c r="P34" s="9">
        <v>4.794368387718599</v>
      </c>
      <c r="Q34" s="9">
        <v>0.11419701797221408</v>
      </c>
      <c r="R34" s="9">
        <v>56.114362662735651</v>
      </c>
      <c r="S34" s="9">
        <v>2.2772842072347959</v>
      </c>
      <c r="T34" s="9">
        <v>4.7547510579072272</v>
      </c>
      <c r="U34" s="9">
        <v>16.550177527292863</v>
      </c>
      <c r="V34" s="9">
        <v>5.4993919305540295</v>
      </c>
      <c r="W34" s="9">
        <v>2.0488981990371835</v>
      </c>
      <c r="X34" s="9">
        <v>1.6178577047378411</v>
      </c>
      <c r="Y34" s="9">
        <v>1.4488645004322458</v>
      </c>
      <c r="Z34" s="9">
        <v>0</v>
      </c>
      <c r="AA34" s="9">
        <v>0.64756392973456345</v>
      </c>
      <c r="AB34" s="9">
        <v>1.1409703074977258</v>
      </c>
      <c r="AC34" s="9">
        <v>0.2074839526688971</v>
      </c>
      <c r="AD34" s="9">
        <v>1.5128102774515553</v>
      </c>
      <c r="AE34" s="9">
        <v>2.6757013035274424</v>
      </c>
      <c r="AF34" s="9">
        <v>0.28186500583173951</v>
      </c>
      <c r="AG34" s="9">
        <v>1.0540019666743665</v>
      </c>
      <c r="AH34" s="9">
        <v>8.2689859553275351</v>
      </c>
      <c r="AI34" s="9">
        <v>9.714055875074111E-2</v>
      </c>
      <c r="AJ34" s="9">
        <v>7.0729605907903306</v>
      </c>
      <c r="AK34" s="9">
        <v>9.5931373353988487</v>
      </c>
      <c r="AL34" s="9">
        <v>1.6689559927068882</v>
      </c>
      <c r="AM34" s="9">
        <v>0.20067995519599485</v>
      </c>
      <c r="AN34" s="9">
        <v>0.62882947953364021</v>
      </c>
      <c r="AO34" s="9">
        <v>3.2698058961237723E-2</v>
      </c>
      <c r="AP34" s="9">
        <v>0.33730509953299831</v>
      </c>
      <c r="AQ34" s="9">
        <v>0.30568884563203025</v>
      </c>
      <c r="AR34" s="9">
        <v>0.13172665032781727</v>
      </c>
      <c r="AS34" s="9">
        <v>1.4487132006987149</v>
      </c>
      <c r="AT34" s="9">
        <v>157.51208145179481</v>
      </c>
      <c r="AU34" s="9">
        <v>0.21683483615448032</v>
      </c>
      <c r="AV34" s="9">
        <v>1.5787188052000685</v>
      </c>
      <c r="AW34" s="9">
        <v>2.1428618928445857</v>
      </c>
      <c r="AX34" s="9">
        <v>0.60212677863459396</v>
      </c>
      <c r="AY34" s="9">
        <v>0.68158609874149578</v>
      </c>
      <c r="AZ34" s="9">
        <v>3.3652819782502301</v>
      </c>
      <c r="BA34" s="9">
        <v>1.8132306602826449</v>
      </c>
      <c r="BB34" s="9">
        <v>1.8619027667287031</v>
      </c>
      <c r="BC34" s="9">
        <v>449.12574274276153</v>
      </c>
      <c r="BE34" s="10">
        <v>797.27249752036073</v>
      </c>
      <c r="BF34" s="10">
        <v>0</v>
      </c>
      <c r="BG34" s="10">
        <v>44.647450763520276</v>
      </c>
      <c r="BH34" s="10">
        <v>5.7444087802650436</v>
      </c>
      <c r="BI34" s="10">
        <v>397.63240844037051</v>
      </c>
      <c r="BJ34" s="10">
        <v>298.75894932589489</v>
      </c>
      <c r="BK34" s="10">
        <v>1544.0557148304115</v>
      </c>
      <c r="BL34" s="10">
        <v>1993.181457573173</v>
      </c>
    </row>
    <row r="35" spans="1:64" x14ac:dyDescent="0.3">
      <c r="A35" t="s">
        <v>34</v>
      </c>
      <c r="B35" t="s">
        <v>97</v>
      </c>
      <c r="C35" s="9">
        <v>29.468629297839957</v>
      </c>
      <c r="D35" s="9">
        <v>18.79312440544885</v>
      </c>
      <c r="E35" s="9">
        <v>34.327517400223819</v>
      </c>
      <c r="F35" s="9">
        <v>38.323091231406067</v>
      </c>
      <c r="G35" s="9">
        <v>5.5706778121324207</v>
      </c>
      <c r="H35" s="9">
        <v>28.950093217644035</v>
      </c>
      <c r="I35" s="9">
        <v>4.07050341321579</v>
      </c>
      <c r="J35" s="9">
        <v>4.4843965982887593</v>
      </c>
      <c r="K35" s="9">
        <v>17.162446148265065</v>
      </c>
      <c r="L35" s="9">
        <v>480.06107926167056</v>
      </c>
      <c r="M35" s="9">
        <v>356.59788070787448</v>
      </c>
      <c r="N35" s="9">
        <v>23.981598445030514</v>
      </c>
      <c r="O35" s="9">
        <v>130.37158186871875</v>
      </c>
      <c r="P35" s="9">
        <v>80.20390132611513</v>
      </c>
      <c r="Q35" s="9">
        <v>10.109893043899763</v>
      </c>
      <c r="R35" s="9">
        <v>9.0270398103570102</v>
      </c>
      <c r="S35" s="9">
        <v>16.868936137323054</v>
      </c>
      <c r="T35" s="9">
        <v>78.196780001307914</v>
      </c>
      <c r="U35" s="9">
        <v>59.034051389016014</v>
      </c>
      <c r="V35" s="9">
        <v>47.536686900186091</v>
      </c>
      <c r="W35" s="9">
        <v>77.633626051650651</v>
      </c>
      <c r="X35" s="9">
        <v>58.560758123670141</v>
      </c>
      <c r="Y35" s="9">
        <v>18.0144505286606</v>
      </c>
      <c r="Z35" s="9">
        <v>8.2033379925478958</v>
      </c>
      <c r="AA35" s="9">
        <v>25.717137063301394</v>
      </c>
      <c r="AB35" s="9">
        <v>37.137194033177501</v>
      </c>
      <c r="AC35" s="9">
        <v>15.754933410934962</v>
      </c>
      <c r="AD35" s="9">
        <v>75.238629793486211</v>
      </c>
      <c r="AE35" s="9">
        <v>73.783056892593962</v>
      </c>
      <c r="AF35" s="9">
        <v>28.001041748161313</v>
      </c>
      <c r="AG35" s="9">
        <v>104.70669455544638</v>
      </c>
      <c r="AH35" s="9">
        <v>6.9288998520688621</v>
      </c>
      <c r="AI35" s="9">
        <v>14.645544267127237</v>
      </c>
      <c r="AJ35" s="9">
        <v>232.68664272302149</v>
      </c>
      <c r="AK35" s="9">
        <v>27.469381436176086</v>
      </c>
      <c r="AL35" s="9">
        <v>44.88144482228217</v>
      </c>
      <c r="AM35" s="9">
        <v>22.276963810518204</v>
      </c>
      <c r="AN35" s="9">
        <v>8.4704935522716251</v>
      </c>
      <c r="AO35" s="9">
        <v>4.7451205713855353</v>
      </c>
      <c r="AP35" s="9">
        <v>4.287033226784895</v>
      </c>
      <c r="AQ35" s="9">
        <v>10.583808927494987</v>
      </c>
      <c r="AR35" s="9">
        <v>2.7570967184263266</v>
      </c>
      <c r="AS35" s="9">
        <v>11.689826436684289</v>
      </c>
      <c r="AT35" s="9">
        <v>18.467394739672585</v>
      </c>
      <c r="AU35" s="9">
        <v>18.153548017359174</v>
      </c>
      <c r="AV35" s="9">
        <v>82.957965611313739</v>
      </c>
      <c r="AW35" s="9">
        <v>39.829908694366793</v>
      </c>
      <c r="AX35" s="9">
        <v>24.405141697365021</v>
      </c>
      <c r="AY35" s="9">
        <v>35.349189491964758</v>
      </c>
      <c r="AZ35" s="9">
        <v>75.641937254697851</v>
      </c>
      <c r="BA35" s="9">
        <v>4.8002363691910457</v>
      </c>
      <c r="BB35" s="9">
        <v>136.31513422554673</v>
      </c>
      <c r="BC35" s="9">
        <v>2823.2334810553202</v>
      </c>
      <c r="BE35" s="10">
        <v>1236.3177650685702</v>
      </c>
      <c r="BF35" s="10">
        <v>0.51080136964648382</v>
      </c>
      <c r="BG35" s="10">
        <v>258.21261216155204</v>
      </c>
      <c r="BH35" s="10">
        <v>0</v>
      </c>
      <c r="BI35" s="10">
        <v>1617.9019146947999</v>
      </c>
      <c r="BJ35" s="10">
        <v>245.4142281301981</v>
      </c>
      <c r="BK35" s="10">
        <v>3358.3573214247699</v>
      </c>
      <c r="BL35" s="10">
        <v>6181.5908024800865</v>
      </c>
    </row>
    <row r="36" spans="1:64" x14ac:dyDescent="0.3">
      <c r="A36" t="s">
        <v>35</v>
      </c>
      <c r="B36" t="s">
        <v>98</v>
      </c>
      <c r="C36" s="9">
        <v>6.8152413871794515</v>
      </c>
      <c r="D36" s="9">
        <v>3.9301121557370373</v>
      </c>
      <c r="E36" s="9">
        <v>4.5775187992567563</v>
      </c>
      <c r="F36" s="9">
        <v>2.2387722401933576</v>
      </c>
      <c r="G36" s="9">
        <v>3.5440599432946374</v>
      </c>
      <c r="H36" s="9">
        <v>1.1115148084906081</v>
      </c>
      <c r="I36" s="9">
        <v>194.80574495591711</v>
      </c>
      <c r="J36" s="9">
        <v>2.2496187482535368</v>
      </c>
      <c r="K36" s="9">
        <v>2.8798342563923325</v>
      </c>
      <c r="L36" s="9">
        <v>165.65477008575138</v>
      </c>
      <c r="M36" s="9">
        <v>83.459922283436768</v>
      </c>
      <c r="N36" s="9">
        <v>2.0144043779355343</v>
      </c>
      <c r="O36" s="9">
        <v>35.528896691295607</v>
      </c>
      <c r="P36" s="9">
        <v>40.025837677678581</v>
      </c>
      <c r="Q36" s="9">
        <v>3.5527313244184695</v>
      </c>
      <c r="R36" s="9">
        <v>72.809115804951006</v>
      </c>
      <c r="S36" s="9">
        <v>7.944565575271163</v>
      </c>
      <c r="T36" s="9">
        <v>18.367188884594942</v>
      </c>
      <c r="U36" s="9">
        <v>36.095356404791815</v>
      </c>
      <c r="V36" s="9">
        <v>12.892256984864511</v>
      </c>
      <c r="W36" s="9">
        <v>11.528291919192954</v>
      </c>
      <c r="X36" s="9">
        <v>8.7348761003795374</v>
      </c>
      <c r="Y36" s="9">
        <v>4.0252534824289921</v>
      </c>
      <c r="Z36" s="9">
        <v>8.9908888537374967</v>
      </c>
      <c r="AA36" s="9">
        <v>6.4987809793277638</v>
      </c>
      <c r="AB36" s="9">
        <v>7.007658681628925</v>
      </c>
      <c r="AC36" s="9">
        <v>3.2565965088807172</v>
      </c>
      <c r="AD36" s="9">
        <v>27.20032725751652</v>
      </c>
      <c r="AE36" s="9">
        <v>243.5870067475403</v>
      </c>
      <c r="AF36" s="9">
        <v>55.972807313880196</v>
      </c>
      <c r="AG36" s="9">
        <v>84.782371008922624</v>
      </c>
      <c r="AH36" s="9">
        <v>5.0024972175645628</v>
      </c>
      <c r="AI36" s="9">
        <v>79.675522392512192</v>
      </c>
      <c r="AJ36" s="9">
        <v>222.80462129092032</v>
      </c>
      <c r="AK36" s="9">
        <v>59.768554908969087</v>
      </c>
      <c r="AL36" s="9">
        <v>233.22261091966817</v>
      </c>
      <c r="AM36" s="9">
        <v>98.647584519669266</v>
      </c>
      <c r="AN36" s="9">
        <v>7.4007387608270871</v>
      </c>
      <c r="AO36" s="9">
        <v>10.180736438423247</v>
      </c>
      <c r="AP36" s="9">
        <v>56.421194932090032</v>
      </c>
      <c r="AQ36" s="9">
        <v>52.784898253720044</v>
      </c>
      <c r="AR36" s="9">
        <v>7.9151073017956266</v>
      </c>
      <c r="AS36" s="9">
        <v>15.875214327473454</v>
      </c>
      <c r="AT36" s="9">
        <v>40.973888880694759</v>
      </c>
      <c r="AU36" s="9">
        <v>22.618223287533684</v>
      </c>
      <c r="AV36" s="9">
        <v>65.490601054337475</v>
      </c>
      <c r="AW36" s="9">
        <v>17.272264592973059</v>
      </c>
      <c r="AX36" s="9">
        <v>20.110898348887115</v>
      </c>
      <c r="AY36" s="9">
        <v>38.008868427815159</v>
      </c>
      <c r="AZ36" s="9">
        <v>25.847821508391689</v>
      </c>
      <c r="BA36" s="9">
        <v>13.480827427341183</v>
      </c>
      <c r="BB36" s="9">
        <v>109.99155844250832</v>
      </c>
      <c r="BC36" s="9">
        <v>2365.5765554772602</v>
      </c>
      <c r="BE36" s="10">
        <v>1869.7301924883554</v>
      </c>
      <c r="BF36" s="10">
        <v>31.162169874805929</v>
      </c>
      <c r="BG36" s="10">
        <v>311.62169874805932</v>
      </c>
      <c r="BH36" s="10">
        <v>70.484680643576041</v>
      </c>
      <c r="BI36" s="10">
        <v>960.61695799382403</v>
      </c>
      <c r="BJ36" s="10">
        <v>623.24339749611863</v>
      </c>
      <c r="BK36" s="10">
        <v>3866.85909724474</v>
      </c>
      <c r="BL36" s="10">
        <v>6232.4356527219952</v>
      </c>
    </row>
    <row r="37" spans="1:64" x14ac:dyDescent="0.3">
      <c r="A37" t="s">
        <v>36</v>
      </c>
      <c r="B37" t="s">
        <v>99</v>
      </c>
      <c r="C37" s="9">
        <v>13.802819062967608</v>
      </c>
      <c r="D37" s="9">
        <v>2.045976364460524</v>
      </c>
      <c r="E37" s="9">
        <v>0</v>
      </c>
      <c r="F37" s="9">
        <v>19.802030869352141</v>
      </c>
      <c r="G37" s="9">
        <v>0.78171980171871702</v>
      </c>
      <c r="H37" s="9">
        <v>9.3661280424892741</v>
      </c>
      <c r="I37" s="9">
        <v>1.7701421742141339</v>
      </c>
      <c r="J37" s="9">
        <v>0</v>
      </c>
      <c r="K37" s="9">
        <v>0.99474993997713324</v>
      </c>
      <c r="L37" s="9">
        <v>7.8280633153164905</v>
      </c>
      <c r="M37" s="9">
        <v>41.306961732754004</v>
      </c>
      <c r="N37" s="9">
        <v>5.3278624079912307</v>
      </c>
      <c r="O37" s="9">
        <v>46.835615999899815</v>
      </c>
      <c r="P37" s="9">
        <v>21.852754305944149</v>
      </c>
      <c r="Q37" s="9">
        <v>9.9164266555225247</v>
      </c>
      <c r="R37" s="9">
        <v>4.6486868468612954</v>
      </c>
      <c r="S37" s="9">
        <v>3.2049293915133719</v>
      </c>
      <c r="T37" s="9">
        <v>16.103930711212449</v>
      </c>
      <c r="U37" s="9">
        <v>8.6138608055483097</v>
      </c>
      <c r="V37" s="9">
        <v>21.701524548418238</v>
      </c>
      <c r="W37" s="9">
        <v>30.929718797256104</v>
      </c>
      <c r="X37" s="9">
        <v>49.863259823216204</v>
      </c>
      <c r="Y37" s="9">
        <v>5.9445360023832778</v>
      </c>
      <c r="Z37" s="9">
        <v>2.4261821287929566</v>
      </c>
      <c r="AA37" s="9">
        <v>17.077635332714216</v>
      </c>
      <c r="AB37" s="9">
        <v>6.8617060631534361</v>
      </c>
      <c r="AC37" s="9">
        <v>7.7508376760197892</v>
      </c>
      <c r="AD37" s="9">
        <v>32.77176309037614</v>
      </c>
      <c r="AE37" s="9">
        <v>428.31746269009972</v>
      </c>
      <c r="AF37" s="9">
        <v>80.773611298689957</v>
      </c>
      <c r="AG37" s="9">
        <v>302.04368546208275</v>
      </c>
      <c r="AH37" s="9">
        <v>350.88974517187637</v>
      </c>
      <c r="AI37" s="9">
        <v>105.59632057374097</v>
      </c>
      <c r="AJ37" s="9">
        <v>227.11202763912488</v>
      </c>
      <c r="AK37" s="9">
        <v>118.60646220022122</v>
      </c>
      <c r="AL37" s="9">
        <v>542.98841635805115</v>
      </c>
      <c r="AM37" s="9">
        <v>106.97096972657019</v>
      </c>
      <c r="AN37" s="9">
        <v>7.6915699008202605</v>
      </c>
      <c r="AO37" s="9">
        <v>11.154294778068568</v>
      </c>
      <c r="AP37" s="9">
        <v>0.67167431493545005</v>
      </c>
      <c r="AQ37" s="9">
        <v>45.933598640338737</v>
      </c>
      <c r="AR37" s="9">
        <v>6.1590151539883129</v>
      </c>
      <c r="AS37" s="9">
        <v>11.895627273926953</v>
      </c>
      <c r="AT37" s="9">
        <v>32.147571096546358</v>
      </c>
      <c r="AU37" s="9">
        <v>7.8321162894759775</v>
      </c>
      <c r="AV37" s="9">
        <v>47.536057378872059</v>
      </c>
      <c r="AW37" s="9">
        <v>25.998057246519036</v>
      </c>
      <c r="AX37" s="9">
        <v>17.491479104037207</v>
      </c>
      <c r="AY37" s="9">
        <v>38.871642404561136</v>
      </c>
      <c r="AZ37" s="9">
        <v>22.079473546328867</v>
      </c>
      <c r="BA37" s="9">
        <v>11.0657663543351</v>
      </c>
      <c r="BB37" s="9">
        <v>109.4514832402776</v>
      </c>
      <c r="BC37" s="9">
        <v>3048.8079497335602</v>
      </c>
      <c r="BE37" s="10">
        <v>25.015730912258011</v>
      </c>
      <c r="BF37" s="10">
        <v>0</v>
      </c>
      <c r="BG37" s="10">
        <v>0</v>
      </c>
      <c r="BH37" s="10">
        <v>0.78396877502802897</v>
      </c>
      <c r="BI37" s="10">
        <v>3095.5460656421897</v>
      </c>
      <c r="BJ37" s="10">
        <v>503.96291820174059</v>
      </c>
      <c r="BK37" s="10">
        <v>3625.3086835312197</v>
      </c>
      <c r="BL37" s="10">
        <v>6674.116633264779</v>
      </c>
    </row>
    <row r="38" spans="1:64" x14ac:dyDescent="0.3">
      <c r="A38" t="s">
        <v>37</v>
      </c>
      <c r="B38" t="s">
        <v>100</v>
      </c>
      <c r="C38" s="9">
        <v>0.77520908496395469</v>
      </c>
      <c r="D38" s="9">
        <v>7.6543908540007005E-2</v>
      </c>
      <c r="E38" s="9">
        <v>1.3701563499797278</v>
      </c>
      <c r="F38" s="9">
        <v>0.44798486988279917</v>
      </c>
      <c r="G38" s="9">
        <v>0.33012883221923028</v>
      </c>
      <c r="H38" s="9">
        <v>19.659926821707884</v>
      </c>
      <c r="I38" s="9">
        <v>1.8115414751917154</v>
      </c>
      <c r="J38" s="9">
        <v>0.75454600630651958</v>
      </c>
      <c r="K38" s="9">
        <v>1.2884849706110615</v>
      </c>
      <c r="L38" s="9">
        <v>36.461595799443792</v>
      </c>
      <c r="M38" s="9">
        <v>34.410425682664915</v>
      </c>
      <c r="N38" s="9">
        <v>4.3523954671409664</v>
      </c>
      <c r="O38" s="9">
        <v>27.244810294351037</v>
      </c>
      <c r="P38" s="9">
        <v>15.292837821466124</v>
      </c>
      <c r="Q38" s="9">
        <v>5.1142758652024467</v>
      </c>
      <c r="R38" s="9">
        <v>1.1879687699100003</v>
      </c>
      <c r="S38" s="9">
        <v>2.6416465309233623</v>
      </c>
      <c r="T38" s="9">
        <v>8.829486654634934</v>
      </c>
      <c r="U38" s="9">
        <v>7.5102546889931485</v>
      </c>
      <c r="V38" s="9">
        <v>26.041547187312759</v>
      </c>
      <c r="W38" s="9">
        <v>40.15067706555957</v>
      </c>
      <c r="X38" s="9">
        <v>637.61246932839344</v>
      </c>
      <c r="Y38" s="9">
        <v>7.5850963079186595</v>
      </c>
      <c r="Z38" s="9">
        <v>237.73837962870121</v>
      </c>
      <c r="AA38" s="9">
        <v>50.29675553679003</v>
      </c>
      <c r="AB38" s="9">
        <v>12.971173181638273</v>
      </c>
      <c r="AC38" s="9">
        <v>8.032287397034823</v>
      </c>
      <c r="AD38" s="9">
        <v>28.562168144622913</v>
      </c>
      <c r="AE38" s="9">
        <v>51.624072295785325</v>
      </c>
      <c r="AF38" s="9">
        <v>18.601429588654618</v>
      </c>
      <c r="AG38" s="9">
        <v>69.557919442829174</v>
      </c>
      <c r="AH38" s="9">
        <v>4.3103437206883592</v>
      </c>
      <c r="AI38" s="9">
        <v>2.3320341411658987</v>
      </c>
      <c r="AJ38" s="9">
        <v>4.1753892560262287</v>
      </c>
      <c r="AK38" s="9">
        <v>8.3094171145416507</v>
      </c>
      <c r="AL38" s="9">
        <v>11.38675295439575</v>
      </c>
      <c r="AM38" s="9">
        <v>306.34250120764557</v>
      </c>
      <c r="AN38" s="9">
        <v>60.761992453100945</v>
      </c>
      <c r="AO38" s="9">
        <v>3.5506779474000334</v>
      </c>
      <c r="AP38" s="9">
        <v>146.46647123476853</v>
      </c>
      <c r="AQ38" s="9">
        <v>280.65176393733941</v>
      </c>
      <c r="AR38" s="9">
        <v>4.3097114446903033</v>
      </c>
      <c r="AS38" s="9">
        <v>44.999302165849613</v>
      </c>
      <c r="AT38" s="9">
        <v>86.458312721985976</v>
      </c>
      <c r="AU38" s="9">
        <v>35.82958607738729</v>
      </c>
      <c r="AV38" s="9">
        <v>41.442943200228136</v>
      </c>
      <c r="AW38" s="9">
        <v>40.6516810592395</v>
      </c>
      <c r="AX38" s="9">
        <v>14.192779169876811</v>
      </c>
      <c r="AY38" s="9">
        <v>27.482228501623904</v>
      </c>
      <c r="AZ38" s="9">
        <v>49.900798568030446</v>
      </c>
      <c r="BA38" s="9">
        <v>32.697806237428409</v>
      </c>
      <c r="BB38" s="9">
        <v>123.53946488466562</v>
      </c>
      <c r="BC38" s="9">
        <v>2688.1261529974499</v>
      </c>
      <c r="BE38" s="10">
        <v>434.18793191255071</v>
      </c>
      <c r="BF38" s="10">
        <v>82.581743052557513</v>
      </c>
      <c r="BG38" s="10">
        <v>1458.7797155532869</v>
      </c>
      <c r="BH38" s="10">
        <v>16.0937319932675</v>
      </c>
      <c r="BI38" s="10">
        <v>13314.4081391618</v>
      </c>
      <c r="BJ38" s="10">
        <v>15358.667111194216</v>
      </c>
      <c r="BK38" s="10">
        <v>30664.718372867697</v>
      </c>
      <c r="BL38" s="10">
        <v>33352.844525865119</v>
      </c>
    </row>
    <row r="39" spans="1:64" x14ac:dyDescent="0.3">
      <c r="A39" t="s">
        <v>38</v>
      </c>
      <c r="B39" t="s">
        <v>101</v>
      </c>
      <c r="C39" s="9">
        <v>0.46722781784879919</v>
      </c>
      <c r="D39" s="9">
        <v>0.12505142884401194</v>
      </c>
      <c r="E39" s="9">
        <v>0.48496778642821203</v>
      </c>
      <c r="F39" s="9">
        <v>5.1457247128196965E-2</v>
      </c>
      <c r="G39" s="9">
        <v>0.25220533262840295</v>
      </c>
      <c r="H39" s="9">
        <v>0.81107430716610673</v>
      </c>
      <c r="I39" s="9">
        <v>0.37309576420958884</v>
      </c>
      <c r="J39" s="9">
        <v>2.7314190009138311</v>
      </c>
      <c r="K39" s="9">
        <v>7.0676242719113249</v>
      </c>
      <c r="L39" s="9">
        <v>545.21248821699942</v>
      </c>
      <c r="M39" s="9">
        <v>3.7891793589116252</v>
      </c>
      <c r="N39" s="9">
        <v>0.62669826539762397</v>
      </c>
      <c r="O39" s="9">
        <v>2.7780905462418839</v>
      </c>
      <c r="P39" s="9">
        <v>1.5045057647834723</v>
      </c>
      <c r="Q39" s="9">
        <v>0.98834397481829606</v>
      </c>
      <c r="R39" s="9">
        <v>2.7667732046214355</v>
      </c>
      <c r="S39" s="9">
        <v>0.42493226622058777</v>
      </c>
      <c r="T39" s="9">
        <v>1.0886011178603854</v>
      </c>
      <c r="U39" s="9">
        <v>0.81877710781872548</v>
      </c>
      <c r="V39" s="9">
        <v>3.7605936907112176</v>
      </c>
      <c r="W39" s="9">
        <v>5.2125373717807548</v>
      </c>
      <c r="X39" s="9">
        <v>8.116083380910851</v>
      </c>
      <c r="Y39" s="9">
        <v>0.67382432739541098</v>
      </c>
      <c r="Z39" s="9">
        <v>5.2552848947295399</v>
      </c>
      <c r="AA39" s="9">
        <v>2.1202166625800936</v>
      </c>
      <c r="AB39" s="9">
        <v>0.54120886081432662</v>
      </c>
      <c r="AC39" s="9">
        <v>1.0530871574767355</v>
      </c>
      <c r="AD39" s="9">
        <v>4.6556586452922497</v>
      </c>
      <c r="AE39" s="9">
        <v>27.883208180801741</v>
      </c>
      <c r="AF39" s="9">
        <v>4.3980248927927521</v>
      </c>
      <c r="AG39" s="9">
        <v>16.445911307108403</v>
      </c>
      <c r="AH39" s="9">
        <v>5.6570009189990111</v>
      </c>
      <c r="AI39" s="9">
        <v>1.8267604560980713</v>
      </c>
      <c r="AJ39" s="9">
        <v>6.6236478464992103</v>
      </c>
      <c r="AK39" s="9">
        <v>5.3913580924010915</v>
      </c>
      <c r="AL39" s="9">
        <v>7.6171989626191321</v>
      </c>
      <c r="AM39" s="9">
        <v>85.066483481779656</v>
      </c>
      <c r="AN39" s="9">
        <v>1801.6361895320019</v>
      </c>
      <c r="AO39" s="9">
        <v>1.8473483427017892</v>
      </c>
      <c r="AP39" s="9">
        <v>28.398534711406093</v>
      </c>
      <c r="AQ39" s="9">
        <v>64.861774597101046</v>
      </c>
      <c r="AR39" s="9">
        <v>4.540043212353015</v>
      </c>
      <c r="AS39" s="9">
        <v>14.378845225706991</v>
      </c>
      <c r="AT39" s="9">
        <v>25.046868554039108</v>
      </c>
      <c r="AU39" s="9">
        <v>12.566724036906942</v>
      </c>
      <c r="AV39" s="9">
        <v>47.443713114454404</v>
      </c>
      <c r="AW39" s="9">
        <v>9.528580925804663</v>
      </c>
      <c r="AX39" s="9">
        <v>12.07512481604167</v>
      </c>
      <c r="AY39" s="9">
        <v>11.991910156961914</v>
      </c>
      <c r="AZ39" s="9">
        <v>13.778534483965233</v>
      </c>
      <c r="BA39" s="9">
        <v>8.7111680115384047</v>
      </c>
      <c r="BB39" s="9">
        <v>41.088274690126177</v>
      </c>
      <c r="BC39" s="9">
        <v>2862.5542363226527</v>
      </c>
      <c r="BE39" s="10">
        <v>9326.9502442873581</v>
      </c>
      <c r="BF39" s="10">
        <v>0</v>
      </c>
      <c r="BG39" s="10">
        <v>35.519103659500324</v>
      </c>
      <c r="BH39" s="10">
        <v>0</v>
      </c>
      <c r="BI39" s="10">
        <v>2186.7473105299223</v>
      </c>
      <c r="BJ39" s="10">
        <v>601.68343982567274</v>
      </c>
      <c r="BK39" s="10">
        <v>12150.900098302453</v>
      </c>
      <c r="BL39" s="10">
        <v>15013.454334625105</v>
      </c>
    </row>
    <row r="40" spans="1:64" x14ac:dyDescent="0.3">
      <c r="A40" t="s">
        <v>39</v>
      </c>
      <c r="B40" t="s">
        <v>102</v>
      </c>
      <c r="C40" s="9">
        <v>0.56771343221039083</v>
      </c>
      <c r="D40" s="9">
        <v>0.17486753644151012</v>
      </c>
      <c r="E40" s="9">
        <v>0</v>
      </c>
      <c r="F40" s="9">
        <v>0</v>
      </c>
      <c r="G40" s="9">
        <v>1.5328197403813148E-2</v>
      </c>
      <c r="H40" s="9">
        <v>1.2650394597314636</v>
      </c>
      <c r="I40" s="9">
        <v>0.17080038247337376</v>
      </c>
      <c r="J40" s="9">
        <v>0.91659486701227344</v>
      </c>
      <c r="K40" s="9">
        <v>0.21581125004423204</v>
      </c>
      <c r="L40" s="9">
        <v>2.6808672712427914</v>
      </c>
      <c r="M40" s="9">
        <v>0.24873974356401951</v>
      </c>
      <c r="N40" s="9">
        <v>4.3407603664412653E-2</v>
      </c>
      <c r="O40" s="9">
        <v>7.3037612644994507E-3</v>
      </c>
      <c r="P40" s="9">
        <v>3.8085728303971461E-3</v>
      </c>
      <c r="Q40" s="9">
        <v>0.52956913570627884</v>
      </c>
      <c r="R40" s="9">
        <v>9.8103625176471226E-3</v>
      </c>
      <c r="S40" s="9">
        <v>4.4126171062529418E-2</v>
      </c>
      <c r="T40" s="9">
        <v>0.17306772400596435</v>
      </c>
      <c r="U40" s="9">
        <v>0.15864242071815293</v>
      </c>
      <c r="V40" s="9">
        <v>0.726741981528501</v>
      </c>
      <c r="W40" s="9">
        <v>0.66079830610106671</v>
      </c>
      <c r="X40" s="9">
        <v>1.8874617289516418</v>
      </c>
      <c r="Y40" s="9">
        <v>0.38611455475656781</v>
      </c>
      <c r="Z40" s="9">
        <v>0.56477284573875242</v>
      </c>
      <c r="AA40" s="9">
        <v>35.4650838877171</v>
      </c>
      <c r="AB40" s="9">
        <v>0</v>
      </c>
      <c r="AC40" s="9">
        <v>5.6260985084963688E-2</v>
      </c>
      <c r="AD40" s="9">
        <v>1.4650642410742276</v>
      </c>
      <c r="AE40" s="9">
        <v>7.4730278428310593</v>
      </c>
      <c r="AF40" s="9">
        <v>6.4251102155214168</v>
      </c>
      <c r="AG40" s="9">
        <v>24.025965136309786</v>
      </c>
      <c r="AH40" s="9">
        <v>0.5400118345694469</v>
      </c>
      <c r="AI40" s="9">
        <v>0.59598624974591463</v>
      </c>
      <c r="AJ40" s="9">
        <v>0.79359992070049257</v>
      </c>
      <c r="AK40" s="9">
        <v>0.55431228382912434</v>
      </c>
      <c r="AL40" s="9">
        <v>9.1868114943063119</v>
      </c>
      <c r="AM40" s="9">
        <v>97.104572218469357</v>
      </c>
      <c r="AN40" s="9">
        <v>750.70384568933105</v>
      </c>
      <c r="AO40" s="9">
        <v>164.2843004471863</v>
      </c>
      <c r="AP40" s="9">
        <v>32.59965180488031</v>
      </c>
      <c r="AQ40" s="9">
        <v>36.21485899591503</v>
      </c>
      <c r="AR40" s="9">
        <v>2.9271137509590308</v>
      </c>
      <c r="AS40" s="9">
        <v>41.216255711444106</v>
      </c>
      <c r="AT40" s="9">
        <v>40.616590008002092</v>
      </c>
      <c r="AU40" s="9">
        <v>120.03697192614726</v>
      </c>
      <c r="AV40" s="9">
        <v>49.839607153906172</v>
      </c>
      <c r="AW40" s="9">
        <v>7.3807820193399349</v>
      </c>
      <c r="AX40" s="9">
        <v>112.87145336066563</v>
      </c>
      <c r="AY40" s="9">
        <v>41.274127864889763</v>
      </c>
      <c r="AZ40" s="9">
        <v>56.971517856021926</v>
      </c>
      <c r="BA40" s="9">
        <v>13.325976562521738</v>
      </c>
      <c r="BB40" s="9">
        <v>182.62693650534965</v>
      </c>
      <c r="BC40" s="9">
        <v>1848.0271832756891</v>
      </c>
      <c r="BE40" s="10">
        <v>2124.3977240680601</v>
      </c>
      <c r="BF40" s="10">
        <v>54.85047101944545</v>
      </c>
      <c r="BG40" s="10">
        <v>396.18255675429816</v>
      </c>
      <c r="BH40" s="10">
        <v>5.0706453436554142</v>
      </c>
      <c r="BI40" s="10">
        <v>170.04206797213766</v>
      </c>
      <c r="BJ40" s="10">
        <v>122.31375058330532</v>
      </c>
      <c r="BK40" s="10">
        <v>2872.8572157409026</v>
      </c>
      <c r="BL40" s="10">
        <v>4720.8843990165915</v>
      </c>
    </row>
    <row r="41" spans="1:64" x14ac:dyDescent="0.3">
      <c r="A41" t="s">
        <v>40</v>
      </c>
      <c r="B41" t="s">
        <v>103</v>
      </c>
      <c r="C41" s="9">
        <v>203.18672970244666</v>
      </c>
      <c r="D41" s="9">
        <v>44.20731144984574</v>
      </c>
      <c r="E41" s="9">
        <v>39.528574566017049</v>
      </c>
      <c r="F41" s="9">
        <v>36.261395319952172</v>
      </c>
      <c r="G41" s="9">
        <v>9.5854659103199911</v>
      </c>
      <c r="H41" s="9">
        <v>135.76553613396538</v>
      </c>
      <c r="I41" s="9">
        <v>103.79145056844713</v>
      </c>
      <c r="J41" s="9">
        <v>85.976564845124912</v>
      </c>
      <c r="K41" s="9">
        <v>8.3691331216348299</v>
      </c>
      <c r="L41" s="9">
        <v>1529.7373914618117</v>
      </c>
      <c r="M41" s="9">
        <v>141.18494915270472</v>
      </c>
      <c r="N41" s="9">
        <v>14.223203852471025</v>
      </c>
      <c r="O41" s="9">
        <v>44.774910840786326</v>
      </c>
      <c r="P41" s="9">
        <v>26.258002842855227</v>
      </c>
      <c r="Q41" s="9">
        <v>17.860867674511489</v>
      </c>
      <c r="R41" s="9">
        <v>9.288204382070802</v>
      </c>
      <c r="S41" s="9">
        <v>6.006656504794579</v>
      </c>
      <c r="T41" s="9">
        <v>30.666632301954717</v>
      </c>
      <c r="U41" s="9">
        <v>26.342011656741391</v>
      </c>
      <c r="V41" s="9">
        <v>74.296955126535678</v>
      </c>
      <c r="W41" s="9">
        <v>77.079475398786272</v>
      </c>
      <c r="X41" s="9">
        <v>37.478603118019677</v>
      </c>
      <c r="Y41" s="9">
        <v>9.0794001852070654</v>
      </c>
      <c r="Z41" s="9">
        <v>1.807696359164134</v>
      </c>
      <c r="AA41" s="9">
        <v>79.141934621101882</v>
      </c>
      <c r="AB41" s="9">
        <v>9.872964050974792</v>
      </c>
      <c r="AC41" s="9">
        <v>15.830305502798803</v>
      </c>
      <c r="AD41" s="9">
        <v>110.62685649986027</v>
      </c>
      <c r="AE41" s="9">
        <v>405.92100299529767</v>
      </c>
      <c r="AF41" s="9">
        <v>125.52380753439894</v>
      </c>
      <c r="AG41" s="9">
        <v>469.38192847071468</v>
      </c>
      <c r="AH41" s="9">
        <v>21.363030759676931</v>
      </c>
      <c r="AI41" s="9">
        <v>7.1035706283920428</v>
      </c>
      <c r="AJ41" s="9">
        <v>68.862723390391565</v>
      </c>
      <c r="AK41" s="9">
        <v>203.5165532568478</v>
      </c>
      <c r="AL41" s="9">
        <v>62.646898940886963</v>
      </c>
      <c r="AM41" s="9">
        <v>506.07285113369812</v>
      </c>
      <c r="AN41" s="9">
        <v>173.61070057882841</v>
      </c>
      <c r="AO41" s="9">
        <v>24.101143053252528</v>
      </c>
      <c r="AP41" s="9">
        <v>5704.3975134220336</v>
      </c>
      <c r="AQ41" s="9">
        <v>1515.8004079919237</v>
      </c>
      <c r="AR41" s="9">
        <v>293.03284940208692</v>
      </c>
      <c r="AS41" s="9">
        <v>151.21229358117355</v>
      </c>
      <c r="AT41" s="9">
        <v>262.14071775064463</v>
      </c>
      <c r="AU41" s="9">
        <v>85.187574338430835</v>
      </c>
      <c r="AV41" s="9">
        <v>526.87873662035076</v>
      </c>
      <c r="AW41" s="9">
        <v>36.404989647418326</v>
      </c>
      <c r="AX41" s="9">
        <v>101.97600500649368</v>
      </c>
      <c r="AY41" s="9">
        <v>155.31583918986473</v>
      </c>
      <c r="AZ41" s="9">
        <v>166.45352736020754</v>
      </c>
      <c r="BA41" s="9">
        <v>64.17869915832587</v>
      </c>
      <c r="BB41" s="9">
        <v>1742.171173281615</v>
      </c>
      <c r="BC41" s="9">
        <v>15801.483720643899</v>
      </c>
      <c r="BE41" s="10">
        <v>9080.1198245589312</v>
      </c>
      <c r="BF41" s="10">
        <v>23.926485961422991</v>
      </c>
      <c r="BG41" s="10">
        <v>189.07713347293847</v>
      </c>
      <c r="BH41" s="10">
        <v>2.6312230695710124</v>
      </c>
      <c r="BI41" s="10">
        <v>4387.8133239776798</v>
      </c>
      <c r="BJ41" s="10">
        <v>782.02558683135999</v>
      </c>
      <c r="BK41" s="10">
        <v>14465.593577871901</v>
      </c>
      <c r="BL41" s="10">
        <v>30267.077298515767</v>
      </c>
    </row>
    <row r="42" spans="1:64" x14ac:dyDescent="0.3">
      <c r="A42" t="s">
        <v>41</v>
      </c>
      <c r="B42" t="s">
        <v>104</v>
      </c>
      <c r="C42" s="9">
        <v>0</v>
      </c>
      <c r="D42" s="9">
        <v>1.0202079642831205</v>
      </c>
      <c r="E42" s="9">
        <v>1.8269504603592541</v>
      </c>
      <c r="F42" s="9">
        <v>7.0215262499094999</v>
      </c>
      <c r="G42" s="9">
        <v>2.1860946437938504</v>
      </c>
      <c r="H42" s="9">
        <v>3.8425268187967014</v>
      </c>
      <c r="I42" s="9">
        <v>2.0046352994577576</v>
      </c>
      <c r="J42" s="9">
        <v>1.3699014877680333</v>
      </c>
      <c r="K42" s="9">
        <v>2.149154510228322</v>
      </c>
      <c r="L42" s="9">
        <v>187.09883157465146</v>
      </c>
      <c r="M42" s="9">
        <v>5.7992561511236866</v>
      </c>
      <c r="N42" s="9">
        <v>0.63309535592182642</v>
      </c>
      <c r="O42" s="9">
        <v>1.9648571914085828</v>
      </c>
      <c r="P42" s="9">
        <v>1.2068836540194305</v>
      </c>
      <c r="Q42" s="9">
        <v>1.3946933722131767</v>
      </c>
      <c r="R42" s="9">
        <v>5.2724215598438011</v>
      </c>
      <c r="S42" s="9">
        <v>0.24971496632887502</v>
      </c>
      <c r="T42" s="9">
        <v>1.3655517613993831</v>
      </c>
      <c r="U42" s="9">
        <v>8.0253210541723998</v>
      </c>
      <c r="V42" s="9">
        <v>19.212563721922095</v>
      </c>
      <c r="W42" s="9">
        <v>24.522524368322056</v>
      </c>
      <c r="X42" s="9">
        <v>10.54652688336334</v>
      </c>
      <c r="Y42" s="9">
        <v>3.5895279927831836</v>
      </c>
      <c r="Z42" s="9">
        <v>56.033561895279568</v>
      </c>
      <c r="AA42" s="9">
        <v>19.94080633034325</v>
      </c>
      <c r="AB42" s="9">
        <v>3.7934070024626778</v>
      </c>
      <c r="AC42" s="9">
        <v>4.225433203177122</v>
      </c>
      <c r="AD42" s="9">
        <v>12.206920317799169</v>
      </c>
      <c r="AE42" s="9">
        <v>84.783733778479416</v>
      </c>
      <c r="AF42" s="9">
        <v>18.574264047670383</v>
      </c>
      <c r="AG42" s="9">
        <v>69.456337007866509</v>
      </c>
      <c r="AH42" s="9">
        <v>14.296635910626511</v>
      </c>
      <c r="AI42" s="9">
        <v>32.12317896425342</v>
      </c>
      <c r="AJ42" s="9">
        <v>59.116619293875814</v>
      </c>
      <c r="AK42" s="9">
        <v>40.511480080366624</v>
      </c>
      <c r="AL42" s="9">
        <v>32.66983917101031</v>
      </c>
      <c r="AM42" s="9">
        <v>49.95561736425298</v>
      </c>
      <c r="AN42" s="9">
        <v>4.2767063541900825</v>
      </c>
      <c r="AO42" s="9">
        <v>2.9953675897365488</v>
      </c>
      <c r="AP42" s="9">
        <v>907.5897084531191</v>
      </c>
      <c r="AQ42" s="9">
        <v>3034.7168371486559</v>
      </c>
      <c r="AR42" s="9">
        <v>25.377673985956854</v>
      </c>
      <c r="AS42" s="9">
        <v>27.095269979640921</v>
      </c>
      <c r="AT42" s="9">
        <v>62.863671097158054</v>
      </c>
      <c r="AU42" s="9">
        <v>19.370509546235226</v>
      </c>
      <c r="AV42" s="9">
        <v>251.29212566080776</v>
      </c>
      <c r="AW42" s="9">
        <v>103.21709255074479</v>
      </c>
      <c r="AX42" s="9">
        <v>113.79191369629825</v>
      </c>
      <c r="AY42" s="9">
        <v>73.588436695203143</v>
      </c>
      <c r="AZ42" s="9">
        <v>60.666892267049732</v>
      </c>
      <c r="BA42" s="9">
        <v>16.23129130476454</v>
      </c>
      <c r="BB42" s="9">
        <v>463.24979550259695</v>
      </c>
      <c r="BC42" s="9">
        <v>5956.3138932416914</v>
      </c>
      <c r="BE42" s="10">
        <v>7393.0589295398477</v>
      </c>
      <c r="BF42" s="10">
        <v>60.062072487995749</v>
      </c>
      <c r="BG42" s="10">
        <v>684.80845843835777</v>
      </c>
      <c r="BH42" s="10">
        <v>0</v>
      </c>
      <c r="BI42" s="10">
        <v>943.85860432893446</v>
      </c>
      <c r="BJ42" s="10">
        <v>1390.9196291018161</v>
      </c>
      <c r="BK42" s="10">
        <v>10472.707693896951</v>
      </c>
      <c r="BL42" s="10">
        <v>16429.021587138643</v>
      </c>
    </row>
    <row r="43" spans="1:64" x14ac:dyDescent="0.3">
      <c r="A43" t="s">
        <v>42</v>
      </c>
      <c r="B43" t="s">
        <v>105</v>
      </c>
      <c r="C43" s="9">
        <v>151.61476519424417</v>
      </c>
      <c r="D43" s="9">
        <v>22.29136346295595</v>
      </c>
      <c r="E43" s="9">
        <v>12.633223242780502</v>
      </c>
      <c r="F43" s="9">
        <v>4.4315018505363328</v>
      </c>
      <c r="G43" s="9">
        <v>32.002857955849663</v>
      </c>
      <c r="H43" s="9">
        <v>18.903762663749898</v>
      </c>
      <c r="I43" s="9">
        <v>7.4778415809302432</v>
      </c>
      <c r="J43" s="9">
        <v>19.602500186520484</v>
      </c>
      <c r="K43" s="9">
        <v>32.049387127884771</v>
      </c>
      <c r="L43" s="9">
        <v>823.76870567230242</v>
      </c>
      <c r="M43" s="9">
        <v>128.6409846263623</v>
      </c>
      <c r="N43" s="9">
        <v>13.05243326322416</v>
      </c>
      <c r="O43" s="9">
        <v>42.960537559591486</v>
      </c>
      <c r="P43" s="9">
        <v>36.391134004199557</v>
      </c>
      <c r="Q43" s="9">
        <v>18.321761706657767</v>
      </c>
      <c r="R43" s="9">
        <v>57.879640583689017</v>
      </c>
      <c r="S43" s="9">
        <v>15.405502865780065</v>
      </c>
      <c r="T43" s="9">
        <v>18.599446273009679</v>
      </c>
      <c r="U43" s="9">
        <v>15.059350001030868</v>
      </c>
      <c r="V43" s="9">
        <v>68.963856053301512</v>
      </c>
      <c r="W43" s="9">
        <v>83.532337293221175</v>
      </c>
      <c r="X43" s="9">
        <v>157.08921926049061</v>
      </c>
      <c r="Y43" s="9">
        <v>15.90282527478962</v>
      </c>
      <c r="Z43" s="9">
        <v>29.947095751329975</v>
      </c>
      <c r="AA43" s="9">
        <v>0</v>
      </c>
      <c r="AB43" s="9">
        <v>13.408862123601313</v>
      </c>
      <c r="AC43" s="9">
        <v>11.69144945816665</v>
      </c>
      <c r="AD43" s="9">
        <v>80.155112447961756</v>
      </c>
      <c r="AE43" s="9">
        <v>353.61355145263872</v>
      </c>
      <c r="AF43" s="9">
        <v>140.89586408769659</v>
      </c>
      <c r="AG43" s="9">
        <v>526.86397662775789</v>
      </c>
      <c r="AH43" s="9">
        <v>92.817283575320616</v>
      </c>
      <c r="AI43" s="9">
        <v>60.474062325611825</v>
      </c>
      <c r="AJ43" s="9">
        <v>45.038714526752095</v>
      </c>
      <c r="AK43" s="9">
        <v>96.359424834206237</v>
      </c>
      <c r="AL43" s="9">
        <v>163.91353734805963</v>
      </c>
      <c r="AM43" s="9">
        <v>666.4043351659077</v>
      </c>
      <c r="AN43" s="9">
        <v>115.62341247737487</v>
      </c>
      <c r="AO43" s="9">
        <v>25.400422836353428</v>
      </c>
      <c r="AP43" s="9">
        <v>219.33662228152539</v>
      </c>
      <c r="AQ43" s="9">
        <v>521.55691061743801</v>
      </c>
      <c r="AR43" s="9">
        <v>179.25098805363626</v>
      </c>
      <c r="AS43" s="9">
        <v>149.31589879193635</v>
      </c>
      <c r="AT43" s="9">
        <v>273.01011518877579</v>
      </c>
      <c r="AU43" s="9">
        <v>423.96647535758513</v>
      </c>
      <c r="AV43" s="9">
        <v>749.48747674608376</v>
      </c>
      <c r="AW43" s="9">
        <v>739.71559250555379</v>
      </c>
      <c r="AX43" s="9">
        <v>347.96050562477535</v>
      </c>
      <c r="AY43" s="9">
        <v>259.10213721706418</v>
      </c>
      <c r="AZ43" s="9">
        <v>468.39769057334325</v>
      </c>
      <c r="BA43" s="9">
        <v>53.614419936163678</v>
      </c>
      <c r="BB43" s="9">
        <v>743.6101840348864</v>
      </c>
      <c r="BC43" s="9">
        <v>9347.50705967061</v>
      </c>
      <c r="BE43" s="10">
        <v>1252.138925433854</v>
      </c>
      <c r="BF43" s="10">
        <v>0</v>
      </c>
      <c r="BG43" s="10">
        <v>804.78700550214387</v>
      </c>
      <c r="BH43" s="10">
        <v>32.800826736218475</v>
      </c>
      <c r="BI43" s="10">
        <v>6068.0396738820673</v>
      </c>
      <c r="BJ43" s="10">
        <v>382.42955765325462</v>
      </c>
      <c r="BK43" s="10">
        <v>8540.1959892075374</v>
      </c>
      <c r="BL43" s="10">
        <v>17887.703048878146</v>
      </c>
    </row>
    <row r="44" spans="1:64" x14ac:dyDescent="0.3">
      <c r="A44" t="s">
        <v>43</v>
      </c>
      <c r="B44" t="s">
        <v>106</v>
      </c>
      <c r="C44" s="9">
        <v>4.0091600967841812</v>
      </c>
      <c r="D44" s="9">
        <v>1.7075758145113957</v>
      </c>
      <c r="E44" s="9">
        <v>4.0767307871352578</v>
      </c>
      <c r="F44" s="9">
        <v>10.184716767223428</v>
      </c>
      <c r="G44" s="9">
        <v>10.629285980442859</v>
      </c>
      <c r="H44" s="9">
        <v>43.280262785194722</v>
      </c>
      <c r="I44" s="9">
        <v>9.1444748243761218</v>
      </c>
      <c r="J44" s="9">
        <v>27.784789611334581</v>
      </c>
      <c r="K44" s="9">
        <v>15.530973271479439</v>
      </c>
      <c r="L44" s="9">
        <v>416.72186271953188</v>
      </c>
      <c r="M44" s="9">
        <v>309.19564039239066</v>
      </c>
      <c r="N44" s="9">
        <v>21.037390326631204</v>
      </c>
      <c r="O44" s="9">
        <v>59.538192958205144</v>
      </c>
      <c r="P44" s="9">
        <v>60.007694773143271</v>
      </c>
      <c r="Q44" s="9">
        <v>15.914791126700845</v>
      </c>
      <c r="R44" s="9">
        <v>13.658320432287994</v>
      </c>
      <c r="S44" s="9">
        <v>47.458133230154658</v>
      </c>
      <c r="T44" s="9">
        <v>31.701314395952465</v>
      </c>
      <c r="U44" s="9">
        <v>34.328098715970981</v>
      </c>
      <c r="V44" s="9">
        <v>68.29497122623934</v>
      </c>
      <c r="W44" s="9">
        <v>148.33438280841816</v>
      </c>
      <c r="X44" s="9">
        <v>318.95935179071955</v>
      </c>
      <c r="Y44" s="9">
        <v>34.536031464093654</v>
      </c>
      <c r="Z44" s="9">
        <v>195.4218343068498</v>
      </c>
      <c r="AA44" s="9">
        <v>91.873532609648308</v>
      </c>
      <c r="AB44" s="9">
        <v>53.785725904507196</v>
      </c>
      <c r="AC44" s="9">
        <v>15.279937754257011</v>
      </c>
      <c r="AD44" s="9">
        <v>106.99583537535126</v>
      </c>
      <c r="AE44" s="9">
        <v>424.51639397413459</v>
      </c>
      <c r="AF44" s="9">
        <v>59.959496463688012</v>
      </c>
      <c r="AG44" s="9">
        <v>224.21168249334883</v>
      </c>
      <c r="AH44" s="9">
        <v>13.507165456635219</v>
      </c>
      <c r="AI44" s="9">
        <v>19.376680298736527</v>
      </c>
      <c r="AJ44" s="9">
        <v>37.335648528211792</v>
      </c>
      <c r="AK44" s="9">
        <v>59.861721438514635</v>
      </c>
      <c r="AL44" s="9">
        <v>60.66190155462013</v>
      </c>
      <c r="AM44" s="9">
        <v>445.7199230620364</v>
      </c>
      <c r="AN44" s="9">
        <v>93.357157074020137</v>
      </c>
      <c r="AO44" s="9">
        <v>24.658740958189956</v>
      </c>
      <c r="AP44" s="9">
        <v>380.01745538525932</v>
      </c>
      <c r="AQ44" s="9">
        <v>416.48200332905026</v>
      </c>
      <c r="AR44" s="9">
        <v>41.36528781062372</v>
      </c>
      <c r="AS44" s="9">
        <v>118.14846315823486</v>
      </c>
      <c r="AT44" s="9">
        <v>217.90473390965909</v>
      </c>
      <c r="AU44" s="9">
        <v>45.755771500788768</v>
      </c>
      <c r="AV44" s="9">
        <v>416.25361175258161</v>
      </c>
      <c r="AW44" s="9">
        <v>177.75043259294566</v>
      </c>
      <c r="AX44" s="9">
        <v>109.05173911873482</v>
      </c>
      <c r="AY44" s="9">
        <v>256.52856618700883</v>
      </c>
      <c r="AZ44" s="9">
        <v>258.49074936334381</v>
      </c>
      <c r="BA44" s="9">
        <v>47.74660019143262</v>
      </c>
      <c r="BB44" s="9">
        <v>322.76754933145872</v>
      </c>
      <c r="BC44" s="9">
        <v>6440.8204871827902</v>
      </c>
      <c r="BE44" s="10">
        <v>1005.8050100000002</v>
      </c>
      <c r="BF44" s="10">
        <v>0</v>
      </c>
      <c r="BG44" s="10">
        <v>646.58893499999999</v>
      </c>
      <c r="BH44" s="10">
        <v>26.352091261999998</v>
      </c>
      <c r="BI44" s="10">
        <v>6083.4026077119597</v>
      </c>
      <c r="BJ44" s="10">
        <v>165.67045379000001</v>
      </c>
      <c r="BK44" s="10">
        <v>7927.8190977639697</v>
      </c>
      <c r="BL44" s="10">
        <v>14368.639584946759</v>
      </c>
    </row>
    <row r="45" spans="1:64" x14ac:dyDescent="0.3">
      <c r="A45" t="s">
        <v>44</v>
      </c>
      <c r="B45" t="s">
        <v>107</v>
      </c>
      <c r="C45" s="9">
        <v>3.7268674136988302</v>
      </c>
      <c r="D45" s="9">
        <v>0.42363967537481273</v>
      </c>
      <c r="E45" s="9">
        <v>18.816417045150089</v>
      </c>
      <c r="F45" s="9">
        <v>5.37634948234225</v>
      </c>
      <c r="G45" s="9">
        <v>11.441861551639793</v>
      </c>
      <c r="H45" s="9">
        <v>23.481982088860512</v>
      </c>
      <c r="I45" s="9">
        <v>11.784264247847302</v>
      </c>
      <c r="J45" s="9">
        <v>56.527938874295216</v>
      </c>
      <c r="K45" s="9">
        <v>123.57431623397035</v>
      </c>
      <c r="L45" s="9">
        <v>1006.3437473870226</v>
      </c>
      <c r="M45" s="9">
        <v>77.319814907811008</v>
      </c>
      <c r="N45" s="9">
        <v>16.328364947179654</v>
      </c>
      <c r="O45" s="9">
        <v>30.433528765387685</v>
      </c>
      <c r="P45" s="9">
        <v>21.236212164739726</v>
      </c>
      <c r="Q45" s="9">
        <v>13.360880083473894</v>
      </c>
      <c r="R45" s="9">
        <v>94.145452341317991</v>
      </c>
      <c r="S45" s="9">
        <v>38.906941116483658</v>
      </c>
      <c r="T45" s="9">
        <v>12.681175095222157</v>
      </c>
      <c r="U45" s="9">
        <v>18.970264825716949</v>
      </c>
      <c r="V45" s="9">
        <v>44.054173743861156</v>
      </c>
      <c r="W45" s="9">
        <v>59.556263141472314</v>
      </c>
      <c r="X45" s="9">
        <v>277.3238031489966</v>
      </c>
      <c r="Y45" s="9">
        <v>10.309685937974271</v>
      </c>
      <c r="Z45" s="9">
        <v>340.50251252687372</v>
      </c>
      <c r="AA45" s="9">
        <v>73.537977069758782</v>
      </c>
      <c r="AB45" s="9">
        <v>15.972584070276664</v>
      </c>
      <c r="AC45" s="9">
        <v>7.9784253680225818</v>
      </c>
      <c r="AD45" s="9">
        <v>41.319594517943862</v>
      </c>
      <c r="AE45" s="9">
        <v>130.73062545332058</v>
      </c>
      <c r="AF45" s="9">
        <v>13.634016109580001</v>
      </c>
      <c r="AG45" s="9">
        <v>50.982844609471364</v>
      </c>
      <c r="AH45" s="9">
        <v>5.0542256908038441</v>
      </c>
      <c r="AI45" s="9">
        <v>2.6848655178083352</v>
      </c>
      <c r="AJ45" s="9">
        <v>10.873092004550893</v>
      </c>
      <c r="AK45" s="9">
        <v>34.44982669025157</v>
      </c>
      <c r="AL45" s="9">
        <v>23.518794396081514</v>
      </c>
      <c r="AM45" s="9">
        <v>240.39458051483555</v>
      </c>
      <c r="AN45" s="9">
        <v>130.93506245465051</v>
      </c>
      <c r="AO45" s="9">
        <v>7.4055120157546925</v>
      </c>
      <c r="AP45" s="9">
        <v>104.5436988061125</v>
      </c>
      <c r="AQ45" s="9">
        <v>154.07704777390981</v>
      </c>
      <c r="AR45" s="9">
        <v>26.586846113148784</v>
      </c>
      <c r="AS45" s="9">
        <v>61.163222109242277</v>
      </c>
      <c r="AT45" s="9">
        <v>352.48651304768759</v>
      </c>
      <c r="AU45" s="9">
        <v>118.92651108028626</v>
      </c>
      <c r="AV45" s="9">
        <v>80.242555320840381</v>
      </c>
      <c r="AW45" s="9">
        <v>33.697519314917649</v>
      </c>
      <c r="AX45" s="9">
        <v>25.238614037306384</v>
      </c>
      <c r="AY45" s="9">
        <v>30.362060468863113</v>
      </c>
      <c r="AZ45" s="9">
        <v>31.361514955798537</v>
      </c>
      <c r="BA45" s="9">
        <v>21.234679829958854</v>
      </c>
      <c r="BB45" s="9">
        <v>101.21222858246307</v>
      </c>
      <c r="BC45" s="9">
        <v>4247.2314946703573</v>
      </c>
      <c r="BE45" s="10">
        <v>769.26529620146289</v>
      </c>
      <c r="BF45" s="10">
        <v>213.9058021970535</v>
      </c>
      <c r="BG45" s="10">
        <v>1357.6667933616218</v>
      </c>
      <c r="BH45" s="10">
        <v>2307.2723681443226</v>
      </c>
      <c r="BI45" s="10">
        <v>12433.157107130026</v>
      </c>
      <c r="BJ45" s="10">
        <v>706.43638959312432</v>
      </c>
      <c r="BK45" s="10">
        <v>17787.703756627612</v>
      </c>
      <c r="BL45" s="10">
        <v>22034.935251297968</v>
      </c>
    </row>
    <row r="46" spans="1:64" x14ac:dyDescent="0.3">
      <c r="A46" t="s">
        <v>45</v>
      </c>
      <c r="B46" t="s">
        <v>108</v>
      </c>
      <c r="C46" s="9">
        <v>0.63304784575008666</v>
      </c>
      <c r="D46" s="9">
        <v>0.15779481968011597</v>
      </c>
      <c r="E46" s="9">
        <v>3.3410773688940562E-2</v>
      </c>
      <c r="F46" s="9">
        <v>8.4094330016367991</v>
      </c>
      <c r="G46" s="9">
        <v>1.4318313039640211E-4</v>
      </c>
      <c r="H46" s="9">
        <v>5.8390170129622103E-2</v>
      </c>
      <c r="I46" s="9">
        <v>0.24414046203392523</v>
      </c>
      <c r="J46" s="9">
        <v>0</v>
      </c>
      <c r="K46" s="9">
        <v>0</v>
      </c>
      <c r="L46" s="9">
        <v>0.65656541098241139</v>
      </c>
      <c r="M46" s="9">
        <v>4.7180313980313277E-3</v>
      </c>
      <c r="N46" s="9">
        <v>2.4907893203375819E-4</v>
      </c>
      <c r="O46" s="9">
        <v>1.1734802489986476E-3</v>
      </c>
      <c r="P46" s="9">
        <v>2.1417043780901516E-3</v>
      </c>
      <c r="Q46" s="9">
        <v>6.2717131737099849E-2</v>
      </c>
      <c r="R46" s="9">
        <v>7.1717586816521656E-2</v>
      </c>
      <c r="S46" s="9">
        <v>5.6717286702675531E-4</v>
      </c>
      <c r="T46" s="9">
        <v>6.2253210541892074E-4</v>
      </c>
      <c r="U46" s="9">
        <v>8.7892242529202455E-4</v>
      </c>
      <c r="V46" s="9">
        <v>3.3989559652433279E-3</v>
      </c>
      <c r="W46" s="9">
        <v>3.3811815317783245E-3</v>
      </c>
      <c r="X46" s="9">
        <v>1.1612593352146837E-2</v>
      </c>
      <c r="Y46" s="9">
        <v>6.2036228656604526E-4</v>
      </c>
      <c r="Z46" s="9">
        <v>134.06094540696154</v>
      </c>
      <c r="AA46" s="9">
        <v>1.9540815624314598E-3</v>
      </c>
      <c r="AB46" s="9">
        <v>1.5253704635145582E-3</v>
      </c>
      <c r="AC46" s="9">
        <v>5.4783856746742075E-4</v>
      </c>
      <c r="AD46" s="9">
        <v>5.8509656300747134E-3</v>
      </c>
      <c r="AE46" s="9">
        <v>1.013307817400309</v>
      </c>
      <c r="AF46" s="9">
        <v>0.7773233304437468</v>
      </c>
      <c r="AG46" s="9">
        <v>2.9067117310712289</v>
      </c>
      <c r="AH46" s="9">
        <v>4.0413099731302873E-2</v>
      </c>
      <c r="AI46" s="9">
        <v>0</v>
      </c>
      <c r="AJ46" s="9">
        <v>0</v>
      </c>
      <c r="AK46" s="9">
        <v>0.1005679906928334</v>
      </c>
      <c r="AL46" s="9">
        <v>3.8143194538894094E-2</v>
      </c>
      <c r="AM46" s="9">
        <v>0.51609665276792316</v>
      </c>
      <c r="AN46" s="9">
        <v>0.57375393199033597</v>
      </c>
      <c r="AO46" s="9">
        <v>0</v>
      </c>
      <c r="AP46" s="9">
        <v>0.29212238715048872</v>
      </c>
      <c r="AQ46" s="9">
        <v>2.2958586062884083E-2</v>
      </c>
      <c r="AR46" s="9">
        <v>5.4558390422614616E-5</v>
      </c>
      <c r="AS46" s="9">
        <v>0</v>
      </c>
      <c r="AT46" s="9">
        <v>0.24291461872861189</v>
      </c>
      <c r="AU46" s="9">
        <v>3.1366236705747448</v>
      </c>
      <c r="AV46" s="9">
        <v>0.15879746476767673</v>
      </c>
      <c r="AW46" s="9">
        <v>0.28747091989917306</v>
      </c>
      <c r="AX46" s="9">
        <v>0</v>
      </c>
      <c r="AY46" s="9">
        <v>1.1296799583244004</v>
      </c>
      <c r="AZ46" s="9">
        <v>0</v>
      </c>
      <c r="BA46" s="9">
        <v>9.7720246188437915E-2</v>
      </c>
      <c r="BB46" s="9">
        <v>7.8721681466318918</v>
      </c>
      <c r="BC46" s="9">
        <v>163.63437636961686</v>
      </c>
      <c r="BE46" s="10">
        <v>2918.3154477799098</v>
      </c>
      <c r="BF46" s="10">
        <v>0</v>
      </c>
      <c r="BG46" s="10">
        <v>185.62154240739886</v>
      </c>
      <c r="BH46" s="10">
        <v>2.989520507466056</v>
      </c>
      <c r="BI46" s="10">
        <v>989.98006585363237</v>
      </c>
      <c r="BJ46" s="10">
        <v>314.76567690777478</v>
      </c>
      <c r="BK46" s="10">
        <v>4411.6722534561814</v>
      </c>
      <c r="BL46" s="10">
        <v>4575.3066298257982</v>
      </c>
    </row>
    <row r="47" spans="1:64" x14ac:dyDescent="0.3">
      <c r="A47" t="s">
        <v>46</v>
      </c>
      <c r="B47" t="s">
        <v>109</v>
      </c>
      <c r="C47" s="9">
        <v>0</v>
      </c>
      <c r="D47" s="9">
        <v>0</v>
      </c>
      <c r="E47" s="9">
        <v>0</v>
      </c>
      <c r="F47" s="9">
        <v>0</v>
      </c>
      <c r="G47" s="9">
        <v>0</v>
      </c>
      <c r="H47" s="9">
        <v>0</v>
      </c>
      <c r="I47" s="9">
        <v>0</v>
      </c>
      <c r="J47" s="9">
        <v>0</v>
      </c>
      <c r="K47" s="9">
        <v>0</v>
      </c>
      <c r="L47" s="9">
        <v>0</v>
      </c>
      <c r="M47" s="9">
        <v>0</v>
      </c>
      <c r="N47" s="9">
        <v>0</v>
      </c>
      <c r="O47" s="9">
        <v>0</v>
      </c>
      <c r="P47" s="9">
        <v>0</v>
      </c>
      <c r="Q47" s="9">
        <v>0</v>
      </c>
      <c r="R47" s="9">
        <v>0</v>
      </c>
      <c r="S47" s="9">
        <v>0</v>
      </c>
      <c r="T47" s="9">
        <v>0</v>
      </c>
      <c r="U47" s="9">
        <v>0</v>
      </c>
      <c r="V47" s="9">
        <v>0</v>
      </c>
      <c r="W47" s="9">
        <v>0</v>
      </c>
      <c r="X47" s="9">
        <v>0</v>
      </c>
      <c r="Y47" s="9">
        <v>0</v>
      </c>
      <c r="Z47" s="9">
        <v>4.8542151469072756</v>
      </c>
      <c r="AA47" s="9">
        <v>0</v>
      </c>
      <c r="AB47" s="9">
        <v>0</v>
      </c>
      <c r="AC47" s="9">
        <v>0</v>
      </c>
      <c r="AD47" s="9">
        <v>0</v>
      </c>
      <c r="AE47" s="9">
        <v>0</v>
      </c>
      <c r="AF47" s="9">
        <v>0</v>
      </c>
      <c r="AG47" s="9">
        <v>0</v>
      </c>
      <c r="AH47" s="9">
        <v>0</v>
      </c>
      <c r="AI47" s="9">
        <v>0</v>
      </c>
      <c r="AJ47" s="9">
        <v>0</v>
      </c>
      <c r="AK47" s="9">
        <v>0</v>
      </c>
      <c r="AL47" s="9">
        <v>0</v>
      </c>
      <c r="AM47" s="9">
        <v>0</v>
      </c>
      <c r="AN47" s="9">
        <v>0</v>
      </c>
      <c r="AO47" s="9">
        <v>0</v>
      </c>
      <c r="AP47" s="9">
        <v>0</v>
      </c>
      <c r="AQ47" s="9">
        <v>0</v>
      </c>
      <c r="AR47" s="9">
        <v>0</v>
      </c>
      <c r="AS47" s="9">
        <v>2.5420189123089805</v>
      </c>
      <c r="AT47" s="9">
        <v>0.75767627578022179</v>
      </c>
      <c r="AU47" s="9">
        <v>0</v>
      </c>
      <c r="AV47" s="9">
        <v>1462.1706825459376</v>
      </c>
      <c r="AW47" s="9">
        <v>634.47000282037743</v>
      </c>
      <c r="AX47" s="9">
        <v>1.8810628957676143</v>
      </c>
      <c r="AY47" s="9">
        <v>5.6683154453164359</v>
      </c>
      <c r="AZ47" s="9">
        <v>0</v>
      </c>
      <c r="BA47" s="9">
        <v>0.40344876250833145</v>
      </c>
      <c r="BB47" s="9">
        <v>8.5122779190895574</v>
      </c>
      <c r="BC47" s="9">
        <v>2121.2597007239933</v>
      </c>
      <c r="BE47" s="10">
        <v>13662.31522976359</v>
      </c>
      <c r="BF47" s="10">
        <v>0</v>
      </c>
      <c r="BG47" s="10">
        <v>50.487278409782206</v>
      </c>
      <c r="BH47" s="10">
        <v>1640.3751276798441</v>
      </c>
      <c r="BI47" s="10">
        <v>2043.1109590013932</v>
      </c>
      <c r="BJ47" s="10">
        <v>4.6282708149195689E-2</v>
      </c>
      <c r="BK47" s="10">
        <v>17396.33487756276</v>
      </c>
      <c r="BL47" s="10">
        <v>19517.594578286753</v>
      </c>
    </row>
    <row r="48" spans="1:64" x14ac:dyDescent="0.3">
      <c r="A48" t="s">
        <v>47</v>
      </c>
      <c r="B48" t="s">
        <v>110</v>
      </c>
      <c r="C48" s="9">
        <v>0</v>
      </c>
      <c r="D48" s="9">
        <v>0</v>
      </c>
      <c r="E48" s="9">
        <v>0</v>
      </c>
      <c r="F48" s="9">
        <v>0</v>
      </c>
      <c r="G48" s="9">
        <v>0</v>
      </c>
      <c r="H48" s="9">
        <v>0</v>
      </c>
      <c r="I48" s="9">
        <v>0</v>
      </c>
      <c r="J48" s="9">
        <v>0</v>
      </c>
      <c r="K48" s="9">
        <v>0</v>
      </c>
      <c r="L48" s="9">
        <v>0</v>
      </c>
      <c r="M48" s="9">
        <v>0</v>
      </c>
      <c r="N48" s="9">
        <v>0</v>
      </c>
      <c r="O48" s="9">
        <v>0</v>
      </c>
      <c r="P48" s="9">
        <v>0</v>
      </c>
      <c r="Q48" s="9">
        <v>0</v>
      </c>
      <c r="R48" s="9">
        <v>0</v>
      </c>
      <c r="S48" s="9">
        <v>0</v>
      </c>
      <c r="T48" s="9">
        <v>0</v>
      </c>
      <c r="U48" s="9">
        <v>0</v>
      </c>
      <c r="V48" s="9">
        <v>0</v>
      </c>
      <c r="W48" s="9">
        <v>0</v>
      </c>
      <c r="X48" s="9">
        <v>0</v>
      </c>
      <c r="Y48" s="9">
        <v>0</v>
      </c>
      <c r="Z48" s="9">
        <v>1.4471527986564698E-2</v>
      </c>
      <c r="AA48" s="9">
        <v>0</v>
      </c>
      <c r="AB48" s="9">
        <v>0</v>
      </c>
      <c r="AC48" s="9">
        <v>0</v>
      </c>
      <c r="AD48" s="9">
        <v>0</v>
      </c>
      <c r="AE48" s="9">
        <v>0</v>
      </c>
      <c r="AF48" s="9">
        <v>0</v>
      </c>
      <c r="AG48" s="9">
        <v>0</v>
      </c>
      <c r="AH48" s="9">
        <v>0</v>
      </c>
      <c r="AI48" s="9">
        <v>0</v>
      </c>
      <c r="AJ48" s="9">
        <v>0</v>
      </c>
      <c r="AK48" s="9">
        <v>0</v>
      </c>
      <c r="AL48" s="9">
        <v>0</v>
      </c>
      <c r="AM48" s="9">
        <v>0</v>
      </c>
      <c r="AN48" s="9">
        <v>0</v>
      </c>
      <c r="AO48" s="9">
        <v>0</v>
      </c>
      <c r="AP48" s="9">
        <v>0</v>
      </c>
      <c r="AQ48" s="9">
        <v>0</v>
      </c>
      <c r="AR48" s="9">
        <v>0</v>
      </c>
      <c r="AS48" s="9">
        <v>0</v>
      </c>
      <c r="AT48" s="9">
        <v>0</v>
      </c>
      <c r="AU48" s="9">
        <v>0</v>
      </c>
      <c r="AV48" s="9">
        <v>0</v>
      </c>
      <c r="AW48" s="9">
        <v>116.82002485868534</v>
      </c>
      <c r="AX48" s="9">
        <v>0</v>
      </c>
      <c r="AY48" s="9">
        <v>0</v>
      </c>
      <c r="AZ48" s="9">
        <v>0</v>
      </c>
      <c r="BA48" s="9">
        <v>0</v>
      </c>
      <c r="BB48" s="9">
        <v>0</v>
      </c>
      <c r="BC48" s="9">
        <v>116.8344963866719</v>
      </c>
      <c r="BE48" s="10">
        <v>10895.104871351878</v>
      </c>
      <c r="BF48" s="10">
        <v>0</v>
      </c>
      <c r="BG48" s="10">
        <v>23.791365418421307</v>
      </c>
      <c r="BH48" s="10">
        <v>13.776990003867626</v>
      </c>
      <c r="BI48" s="10">
        <v>562.56419480848956</v>
      </c>
      <c r="BJ48" s="10">
        <v>103.09469744036382</v>
      </c>
      <c r="BK48" s="10">
        <v>11598.33211902302</v>
      </c>
      <c r="BL48" s="10">
        <v>11715.166615409691</v>
      </c>
    </row>
    <row r="49" spans="1:64" x14ac:dyDescent="0.3">
      <c r="A49" t="s">
        <v>48</v>
      </c>
      <c r="B49" t="s">
        <v>111</v>
      </c>
      <c r="C49" s="9">
        <v>0</v>
      </c>
      <c r="D49" s="9">
        <v>0</v>
      </c>
      <c r="E49" s="9">
        <v>0</v>
      </c>
      <c r="F49" s="9">
        <v>0</v>
      </c>
      <c r="G49" s="9">
        <v>0</v>
      </c>
      <c r="H49" s="9">
        <v>0</v>
      </c>
      <c r="I49" s="9">
        <v>0</v>
      </c>
      <c r="J49" s="9">
        <v>0</v>
      </c>
      <c r="K49" s="9">
        <v>0</v>
      </c>
      <c r="L49" s="9">
        <v>0</v>
      </c>
      <c r="M49" s="9">
        <v>0</v>
      </c>
      <c r="N49" s="9">
        <v>0</v>
      </c>
      <c r="O49" s="9">
        <v>0</v>
      </c>
      <c r="P49" s="9">
        <v>0</v>
      </c>
      <c r="Q49" s="9">
        <v>0</v>
      </c>
      <c r="R49" s="9">
        <v>0</v>
      </c>
      <c r="S49" s="9">
        <v>0</v>
      </c>
      <c r="T49" s="9">
        <v>0</v>
      </c>
      <c r="U49" s="9">
        <v>0</v>
      </c>
      <c r="V49" s="9">
        <v>0</v>
      </c>
      <c r="W49" s="9">
        <v>0</v>
      </c>
      <c r="X49" s="9">
        <v>0</v>
      </c>
      <c r="Y49" s="9">
        <v>0</v>
      </c>
      <c r="Z49" s="9">
        <v>0</v>
      </c>
      <c r="AA49" s="9">
        <v>0</v>
      </c>
      <c r="AB49" s="9">
        <v>0</v>
      </c>
      <c r="AC49" s="9">
        <v>0</v>
      </c>
      <c r="AD49" s="9">
        <v>0</v>
      </c>
      <c r="AE49" s="9">
        <v>0</v>
      </c>
      <c r="AF49" s="9">
        <v>1.7533773724795084E-2</v>
      </c>
      <c r="AG49" s="9">
        <v>6.5565542393685575E-2</v>
      </c>
      <c r="AH49" s="9">
        <v>0</v>
      </c>
      <c r="AI49" s="9">
        <v>0</v>
      </c>
      <c r="AJ49" s="9">
        <v>0</v>
      </c>
      <c r="AK49" s="9">
        <v>0</v>
      </c>
      <c r="AL49" s="9">
        <v>0</v>
      </c>
      <c r="AM49" s="9">
        <v>0</v>
      </c>
      <c r="AN49" s="9">
        <v>0</v>
      </c>
      <c r="AO49" s="9">
        <v>0</v>
      </c>
      <c r="AP49" s="9">
        <v>0</v>
      </c>
      <c r="AQ49" s="9">
        <v>0</v>
      </c>
      <c r="AR49" s="9">
        <v>0</v>
      </c>
      <c r="AS49" s="9">
        <v>0</v>
      </c>
      <c r="AT49" s="9">
        <v>0</v>
      </c>
      <c r="AU49" s="9">
        <v>0</v>
      </c>
      <c r="AV49" s="9">
        <v>0</v>
      </c>
      <c r="AW49" s="9">
        <v>0</v>
      </c>
      <c r="AX49" s="9">
        <v>0</v>
      </c>
      <c r="AY49" s="9">
        <v>0</v>
      </c>
      <c r="AZ49" s="9">
        <v>0</v>
      </c>
      <c r="BA49" s="9">
        <v>0</v>
      </c>
      <c r="BB49" s="9">
        <v>0</v>
      </c>
      <c r="BC49" s="9">
        <v>0</v>
      </c>
      <c r="BE49" s="10">
        <v>7793.8728861083509</v>
      </c>
      <c r="BF49" s="10">
        <v>0</v>
      </c>
      <c r="BG49" s="10">
        <v>234.38695760395581</v>
      </c>
      <c r="BH49" s="10">
        <v>164.86745037933159</v>
      </c>
      <c r="BI49" s="10">
        <v>128.10499288942776</v>
      </c>
      <c r="BJ49" s="10">
        <v>1.1996935378309908</v>
      </c>
      <c r="BK49" s="10">
        <v>8322.4319805188916</v>
      </c>
      <c r="BL49" s="10">
        <v>8322.5150798350114</v>
      </c>
    </row>
    <row r="50" spans="1:64" x14ac:dyDescent="0.3">
      <c r="A50" t="s">
        <v>49</v>
      </c>
      <c r="B50" t="s">
        <v>112</v>
      </c>
      <c r="C50" s="9">
        <v>1.2311949719534905</v>
      </c>
      <c r="D50" s="9">
        <v>0.49601889690710943</v>
      </c>
      <c r="E50" s="9">
        <v>7.3926032120430332</v>
      </c>
      <c r="F50" s="9">
        <v>6.39501209910113E-2</v>
      </c>
      <c r="G50" s="9">
        <v>0.44815490884843595</v>
      </c>
      <c r="H50" s="9">
        <v>12.350143564439016</v>
      </c>
      <c r="I50" s="9">
        <v>4.2973154922040173</v>
      </c>
      <c r="J50" s="9">
        <v>2.3231501749124872</v>
      </c>
      <c r="K50" s="9">
        <v>0</v>
      </c>
      <c r="L50" s="9">
        <v>145.12595087002771</v>
      </c>
      <c r="M50" s="9">
        <v>32.141020270724162</v>
      </c>
      <c r="N50" s="9">
        <v>3.0276614437427223</v>
      </c>
      <c r="O50" s="9">
        <v>24.823436347102849</v>
      </c>
      <c r="P50" s="9">
        <v>12.662615101575255</v>
      </c>
      <c r="Q50" s="9">
        <v>8.9819125036334526</v>
      </c>
      <c r="R50" s="9">
        <v>0.24212472544639851</v>
      </c>
      <c r="S50" s="9">
        <v>2.0613747409963814</v>
      </c>
      <c r="T50" s="9">
        <v>7.5200607733290195</v>
      </c>
      <c r="U50" s="9">
        <v>6.3760200670771594</v>
      </c>
      <c r="V50" s="9">
        <v>25.125173023717828</v>
      </c>
      <c r="W50" s="9">
        <v>26.26874542998625</v>
      </c>
      <c r="X50" s="9">
        <v>21.660061616398895</v>
      </c>
      <c r="Y50" s="9">
        <v>2.402321797777474</v>
      </c>
      <c r="Z50" s="9">
        <v>3.865794547150279</v>
      </c>
      <c r="AA50" s="9">
        <v>20.775695830843283</v>
      </c>
      <c r="AB50" s="9">
        <v>4.0850706406930133</v>
      </c>
      <c r="AC50" s="9">
        <v>5.7713180930105477</v>
      </c>
      <c r="AD50" s="9">
        <v>34.310229915320257</v>
      </c>
      <c r="AE50" s="9">
        <v>55.974185000646351</v>
      </c>
      <c r="AF50" s="9">
        <v>9.0354683070440256</v>
      </c>
      <c r="AG50" s="9">
        <v>33.787100805033383</v>
      </c>
      <c r="AH50" s="9">
        <v>0.47366131661668953</v>
      </c>
      <c r="AI50" s="9">
        <v>0.25717838006273858</v>
      </c>
      <c r="AJ50" s="9">
        <v>1.0828822783641259</v>
      </c>
      <c r="AK50" s="9">
        <v>13.22108003796747</v>
      </c>
      <c r="AL50" s="9">
        <v>31.2170192308796</v>
      </c>
      <c r="AM50" s="9">
        <v>271.03047859851745</v>
      </c>
      <c r="AN50" s="9">
        <v>75.788422326602841</v>
      </c>
      <c r="AO50" s="9">
        <v>45.222270285881315</v>
      </c>
      <c r="AP50" s="9">
        <v>347.43705844106478</v>
      </c>
      <c r="AQ50" s="9">
        <v>104.61459490640306</v>
      </c>
      <c r="AR50" s="9">
        <v>18.787643346108791</v>
      </c>
      <c r="AS50" s="9">
        <v>57.010362099765572</v>
      </c>
      <c r="AT50" s="9">
        <v>159.96820135773913</v>
      </c>
      <c r="AU50" s="9">
        <v>41.559603336655677</v>
      </c>
      <c r="AV50" s="9">
        <v>129.03344670702447</v>
      </c>
      <c r="AW50" s="9">
        <v>8.2280175336915722</v>
      </c>
      <c r="AX50" s="9">
        <v>36.553316695632667</v>
      </c>
      <c r="AY50" s="9">
        <v>453.74179599730587</v>
      </c>
      <c r="AZ50" s="9">
        <v>116.48511341300879</v>
      </c>
      <c r="BA50" s="9">
        <v>34.283529918882351</v>
      </c>
      <c r="BB50" s="9">
        <v>228.47395282834034</v>
      </c>
      <c r="BC50" s="9">
        <v>2689.09550223009</v>
      </c>
      <c r="BE50" s="10">
        <v>4621.4345418702251</v>
      </c>
      <c r="BF50" s="10">
        <v>0</v>
      </c>
      <c r="BG50" s="10">
        <v>357.36980627862545</v>
      </c>
      <c r="BH50" s="10">
        <v>341.27711488707092</v>
      </c>
      <c r="BI50" s="10">
        <v>1948.24509553491</v>
      </c>
      <c r="BJ50" s="10">
        <v>16.067900635114345</v>
      </c>
      <c r="BK50" s="10">
        <v>7284.3944592059506</v>
      </c>
      <c r="BL50" s="10">
        <v>9973.4899614360402</v>
      </c>
    </row>
    <row r="51" spans="1:64" x14ac:dyDescent="0.3">
      <c r="A51" t="s">
        <v>50</v>
      </c>
      <c r="B51" t="s">
        <v>113</v>
      </c>
      <c r="C51" s="9">
        <v>1.4491324134680152</v>
      </c>
      <c r="D51" s="9">
        <v>0.45483179983897781</v>
      </c>
      <c r="E51" s="9">
        <v>3.6947726708086277E-2</v>
      </c>
      <c r="F51" s="9">
        <v>5.0180079940946205E-2</v>
      </c>
      <c r="G51" s="9">
        <v>0.3411675848937395</v>
      </c>
      <c r="H51" s="9">
        <v>71.477406394946939</v>
      </c>
      <c r="I51" s="9">
        <v>4.171071599169883</v>
      </c>
      <c r="J51" s="9">
        <v>2.2973767960919735</v>
      </c>
      <c r="K51" s="9">
        <v>0</v>
      </c>
      <c r="L51" s="9">
        <v>23.498093002817814</v>
      </c>
      <c r="M51" s="9">
        <v>30.458015363144671</v>
      </c>
      <c r="N51" s="9">
        <v>3.5477584892301386</v>
      </c>
      <c r="O51" s="9">
        <v>21.722852911926886</v>
      </c>
      <c r="P51" s="9">
        <v>11.996711420398841</v>
      </c>
      <c r="Q51" s="9">
        <v>7.0668487468763237</v>
      </c>
      <c r="R51" s="9">
        <v>19.695499519143798</v>
      </c>
      <c r="S51" s="9">
        <v>1.8476037582584488</v>
      </c>
      <c r="T51" s="9">
        <v>6.688283744998361</v>
      </c>
      <c r="U51" s="9">
        <v>6.476316527955424</v>
      </c>
      <c r="V51" s="9">
        <v>21.012898155962159</v>
      </c>
      <c r="W51" s="9">
        <v>23.436669429112762</v>
      </c>
      <c r="X51" s="9">
        <v>16.479649336224934</v>
      </c>
      <c r="Y51" s="9">
        <v>2.3941723599844265</v>
      </c>
      <c r="Z51" s="9">
        <v>3.6353807897871961</v>
      </c>
      <c r="AA51" s="9">
        <v>17.475136605850025</v>
      </c>
      <c r="AB51" s="9">
        <v>3.4956597150593836</v>
      </c>
      <c r="AC51" s="9">
        <v>4.6136092565884184</v>
      </c>
      <c r="AD51" s="9">
        <v>29.397353856718858</v>
      </c>
      <c r="AE51" s="9">
        <v>64.088415277322483</v>
      </c>
      <c r="AF51" s="9">
        <v>14.784783685368097</v>
      </c>
      <c r="AG51" s="9">
        <v>55.286008404092236</v>
      </c>
      <c r="AH51" s="9">
        <v>85.523666450040764</v>
      </c>
      <c r="AI51" s="9">
        <v>0.52885915792998339</v>
      </c>
      <c r="AJ51" s="9">
        <v>3.8858012076928432</v>
      </c>
      <c r="AK51" s="9">
        <v>6.273929886946684</v>
      </c>
      <c r="AL51" s="9">
        <v>11.283325568053423</v>
      </c>
      <c r="AM51" s="9">
        <v>188.62751584869594</v>
      </c>
      <c r="AN51" s="9">
        <v>24.484839335825214</v>
      </c>
      <c r="AO51" s="9">
        <v>4.0752818391141181</v>
      </c>
      <c r="AP51" s="9">
        <v>347.50604940545213</v>
      </c>
      <c r="AQ51" s="9">
        <v>68.208774275811066</v>
      </c>
      <c r="AR51" s="9">
        <v>20.988997765402189</v>
      </c>
      <c r="AS51" s="9">
        <v>47.636859012254632</v>
      </c>
      <c r="AT51" s="9">
        <v>202.8619043009505</v>
      </c>
      <c r="AU51" s="9">
        <v>44.662977455865885</v>
      </c>
      <c r="AV51" s="9">
        <v>257.32663452578043</v>
      </c>
      <c r="AW51" s="9">
        <v>48.47578616827478</v>
      </c>
      <c r="AX51" s="9">
        <v>98.262834874467558</v>
      </c>
      <c r="AY51" s="9">
        <v>115.50179386009457</v>
      </c>
      <c r="AZ51" s="9">
        <v>89.888755181852204</v>
      </c>
      <c r="BA51" s="9">
        <v>36.930844055968741</v>
      </c>
      <c r="BB51" s="9">
        <v>161.4696592389503</v>
      </c>
      <c r="BC51" s="9">
        <v>2333.7809241672999</v>
      </c>
      <c r="BE51" s="10">
        <v>10338.181471924423</v>
      </c>
      <c r="BF51" s="10">
        <v>107.21424076049961</v>
      </c>
      <c r="BG51" s="10">
        <v>358.37219039520164</v>
      </c>
      <c r="BH51" s="10">
        <v>56.061626901568303</v>
      </c>
      <c r="BI51" s="10">
        <v>568.80473987971391</v>
      </c>
      <c r="BJ51" s="10">
        <v>21.827999999999999</v>
      </c>
      <c r="BK51" s="10">
        <v>11450.462269861398</v>
      </c>
      <c r="BL51" s="10">
        <v>13784.24319402871</v>
      </c>
    </row>
    <row r="52" spans="1:64" x14ac:dyDescent="0.3">
      <c r="A52" t="s">
        <v>51</v>
      </c>
      <c r="B52" t="s">
        <v>114</v>
      </c>
      <c r="C52" s="9">
        <v>2.7833490880825473</v>
      </c>
      <c r="D52" s="9">
        <v>0.60536931560322149</v>
      </c>
      <c r="E52" s="9">
        <v>3.3249225348399234</v>
      </c>
      <c r="F52" s="9">
        <v>1.7043128779005043</v>
      </c>
      <c r="G52" s="9">
        <v>1.5299651833709969</v>
      </c>
      <c r="H52" s="9">
        <v>17.538465999330082</v>
      </c>
      <c r="I52" s="9">
        <v>6.7367173200242227</v>
      </c>
      <c r="J52" s="9">
        <v>10.192056877673524</v>
      </c>
      <c r="K52" s="9">
        <v>9.0723075547283525</v>
      </c>
      <c r="L52" s="9">
        <v>588.33430858479971</v>
      </c>
      <c r="M52" s="9">
        <v>66.75136286274423</v>
      </c>
      <c r="N52" s="9">
        <v>17.966237510607712</v>
      </c>
      <c r="O52" s="9">
        <v>24.769697266624657</v>
      </c>
      <c r="P52" s="9">
        <v>21.921658768467069</v>
      </c>
      <c r="Q52" s="9">
        <v>15.627179870901573</v>
      </c>
      <c r="R52" s="9">
        <v>57.73805463473488</v>
      </c>
      <c r="S52" s="9">
        <v>6.6132314548887772</v>
      </c>
      <c r="T52" s="9">
        <v>12.700921010876371</v>
      </c>
      <c r="U52" s="9">
        <v>29.35852839389803</v>
      </c>
      <c r="V52" s="9">
        <v>47.883407631990337</v>
      </c>
      <c r="W52" s="9">
        <v>46.586478959963337</v>
      </c>
      <c r="X52" s="9">
        <v>73.345607634706809</v>
      </c>
      <c r="Y52" s="9">
        <v>7.9296455017499712</v>
      </c>
      <c r="Z52" s="9">
        <v>58.914070699779138</v>
      </c>
      <c r="AA52" s="9">
        <v>44.472631091607276</v>
      </c>
      <c r="AB52" s="9">
        <v>7.6959210868120165</v>
      </c>
      <c r="AC52" s="9">
        <v>5.2786668768733485</v>
      </c>
      <c r="AD52" s="9">
        <v>34.452724284831973</v>
      </c>
      <c r="AE52" s="9">
        <v>322.46065684880239</v>
      </c>
      <c r="AF52" s="9">
        <v>51.424501663552547</v>
      </c>
      <c r="AG52" s="9">
        <v>192.29604515357769</v>
      </c>
      <c r="AH52" s="9">
        <v>33.534241509932372</v>
      </c>
      <c r="AI52" s="9">
        <v>29.02788006256241</v>
      </c>
      <c r="AJ52" s="9">
        <v>157.3455700794492</v>
      </c>
      <c r="AK52" s="9">
        <v>94.114404132501107</v>
      </c>
      <c r="AL52" s="9">
        <v>170.66750047433428</v>
      </c>
      <c r="AM52" s="9">
        <v>747.65177330876804</v>
      </c>
      <c r="AN52" s="9">
        <v>74.855511379170835</v>
      </c>
      <c r="AO52" s="9">
        <v>15.980293417024905</v>
      </c>
      <c r="AP52" s="9">
        <v>254.91691168913147</v>
      </c>
      <c r="AQ52" s="9">
        <v>408.95319061883151</v>
      </c>
      <c r="AR52" s="9">
        <v>72.94847203966134</v>
      </c>
      <c r="AS52" s="9">
        <v>72.012160766979946</v>
      </c>
      <c r="AT52" s="9">
        <v>382.89977524263321</v>
      </c>
      <c r="AU52" s="9">
        <v>93.505001688285247</v>
      </c>
      <c r="AV52" s="9">
        <v>597.29156339990561</v>
      </c>
      <c r="AW52" s="9">
        <v>220.92434498068096</v>
      </c>
      <c r="AX52" s="9">
        <v>176.13033158566719</v>
      </c>
      <c r="AY52" s="9">
        <v>176.51608898809988</v>
      </c>
      <c r="AZ52" s="9">
        <v>89.332470907855082</v>
      </c>
      <c r="BA52" s="9">
        <v>77.325547493992403</v>
      </c>
      <c r="BB52" s="9">
        <v>410.83461913208913</v>
      </c>
      <c r="BC52" s="9">
        <v>6144.7766574418993</v>
      </c>
      <c r="BE52" s="10">
        <v>711.17471661422155</v>
      </c>
      <c r="BF52" s="10">
        <v>0</v>
      </c>
      <c r="BG52" s="10">
        <v>871.97444448428905</v>
      </c>
      <c r="BH52" s="10">
        <v>30.229730405432175</v>
      </c>
      <c r="BI52" s="10">
        <v>1678.9893623684748</v>
      </c>
      <c r="BJ52" s="10">
        <v>45.185851515750123</v>
      </c>
      <c r="BK52" s="10">
        <v>3337.5541053881675</v>
      </c>
      <c r="BL52" s="10">
        <v>9482.3307628300663</v>
      </c>
    </row>
    <row r="53" spans="1:64" x14ac:dyDescent="0.3">
      <c r="A53" t="s">
        <v>52</v>
      </c>
      <c r="B53" t="s">
        <v>115</v>
      </c>
      <c r="C53" s="9">
        <v>325.34082839826817</v>
      </c>
      <c r="D53" s="9">
        <v>28.827322040032882</v>
      </c>
      <c r="E53" s="9">
        <v>285.12487885883763</v>
      </c>
      <c r="F53" s="9">
        <v>14.979569134946106</v>
      </c>
      <c r="G53" s="9">
        <v>2.4982427132649572</v>
      </c>
      <c r="H53" s="9">
        <v>12.79939814913897</v>
      </c>
      <c r="I53" s="9">
        <v>16.605858772060213</v>
      </c>
      <c r="J53" s="9">
        <v>53.981542584899515</v>
      </c>
      <c r="K53" s="9">
        <v>41.780713696649933</v>
      </c>
      <c r="L53" s="9">
        <v>2460.0921299352067</v>
      </c>
      <c r="M53" s="9">
        <v>153.78883199115523</v>
      </c>
      <c r="N53" s="9">
        <v>13.620781201128352</v>
      </c>
      <c r="O53" s="9">
        <v>70.588424895843275</v>
      </c>
      <c r="P53" s="9">
        <v>77.32883994843391</v>
      </c>
      <c r="Q53" s="9">
        <v>15.757740643409278</v>
      </c>
      <c r="R53" s="9">
        <v>43.525601066966004</v>
      </c>
      <c r="S53" s="9">
        <v>19.669636905299694</v>
      </c>
      <c r="T53" s="9">
        <v>37.374627130342674</v>
      </c>
      <c r="U53" s="9">
        <v>64.289643394071163</v>
      </c>
      <c r="V53" s="9">
        <v>71.335943008411959</v>
      </c>
      <c r="W53" s="9">
        <v>73.91326824145645</v>
      </c>
      <c r="X53" s="9">
        <v>77.182963817611864</v>
      </c>
      <c r="Y53" s="9">
        <v>14.148340194511762</v>
      </c>
      <c r="Z53" s="9">
        <v>26.391350417334579</v>
      </c>
      <c r="AA53" s="9">
        <v>55.646263963491009</v>
      </c>
      <c r="AB53" s="9">
        <v>19.195692660019457</v>
      </c>
      <c r="AC53" s="9">
        <v>16.83929314389734</v>
      </c>
      <c r="AD53" s="9">
        <v>85.739295348562578</v>
      </c>
      <c r="AE53" s="9">
        <v>295.20725239326248</v>
      </c>
      <c r="AF53" s="9">
        <v>57.197136686314444</v>
      </c>
      <c r="AG53" s="9">
        <v>213.88215389712437</v>
      </c>
      <c r="AH53" s="9">
        <v>5.8279722825350415</v>
      </c>
      <c r="AI53" s="9">
        <v>57.591920949322684</v>
      </c>
      <c r="AJ53" s="9">
        <v>85.355375565139667</v>
      </c>
      <c r="AK53" s="9">
        <v>88.647273584090229</v>
      </c>
      <c r="AL53" s="9">
        <v>228.93712077250439</v>
      </c>
      <c r="AM53" s="9">
        <v>367.94435198473855</v>
      </c>
      <c r="AN53" s="9">
        <v>143.60952581866673</v>
      </c>
      <c r="AO53" s="9">
        <v>12.762165958571776</v>
      </c>
      <c r="AP53" s="9">
        <v>599.02452715831384</v>
      </c>
      <c r="AQ53" s="9">
        <v>277.47648993876226</v>
      </c>
      <c r="AR53" s="9">
        <v>149.51588752623988</v>
      </c>
      <c r="AS53" s="9">
        <v>93.478151683542407</v>
      </c>
      <c r="AT53" s="9">
        <v>209.95237665190717</v>
      </c>
      <c r="AU53" s="9">
        <v>164.58205775582866</v>
      </c>
      <c r="AV53" s="9">
        <v>476.62773504760986</v>
      </c>
      <c r="AW53" s="9">
        <v>250.95843941166933</v>
      </c>
      <c r="AX53" s="9">
        <v>149.62641808073073</v>
      </c>
      <c r="AY53" s="9">
        <v>280.69733798171706</v>
      </c>
      <c r="AZ53" s="9">
        <v>289.21686118472059</v>
      </c>
      <c r="BA53" s="9">
        <v>71.828348602920641</v>
      </c>
      <c r="BB53" s="9">
        <v>1019.0792266513519</v>
      </c>
      <c r="BC53" s="9">
        <v>9767.3931298228399</v>
      </c>
      <c r="BE53" s="10">
        <v>10417.800278015933</v>
      </c>
      <c r="BF53" s="10">
        <v>0</v>
      </c>
      <c r="BG53" s="10">
        <v>889.38695079418767</v>
      </c>
      <c r="BH53" s="10">
        <v>2560.2449147445659</v>
      </c>
      <c r="BI53" s="10">
        <v>2789.1191522609201</v>
      </c>
      <c r="BJ53" s="10">
        <v>8.1214194252619123</v>
      </c>
      <c r="BK53" s="10">
        <v>16664.6727152409</v>
      </c>
      <c r="BL53" s="10">
        <v>26432.065845063702</v>
      </c>
    </row>
    <row r="54" spans="1:64" x14ac:dyDescent="0.3">
      <c r="A54" s="12" t="s">
        <v>116</v>
      </c>
      <c r="C54" s="9">
        <v>1485.3109956630283</v>
      </c>
      <c r="D54" s="9">
        <v>460.05885000000023</v>
      </c>
      <c r="E54" s="9">
        <v>1030.7868027380973</v>
      </c>
      <c r="F54" s="9">
        <v>756.67387725614765</v>
      </c>
      <c r="G54" s="9">
        <v>418.63475443549288</v>
      </c>
      <c r="H54" s="9">
        <v>2043.3393169177343</v>
      </c>
      <c r="I54" s="9">
        <v>462.51746273215838</v>
      </c>
      <c r="J54" s="9">
        <v>412.06291945217214</v>
      </c>
      <c r="K54" s="9">
        <v>1117.6030605466931</v>
      </c>
      <c r="L54" s="9">
        <v>22266.58</v>
      </c>
      <c r="M54" s="9">
        <v>7209.9390105986258</v>
      </c>
      <c r="N54" s="9">
        <v>370.4822911634709</v>
      </c>
      <c r="O54" s="9">
        <v>3179.6788773587627</v>
      </c>
      <c r="P54" s="9">
        <v>2282.913922210942</v>
      </c>
      <c r="Q54" s="9">
        <v>402.39724803471734</v>
      </c>
      <c r="R54" s="9">
        <v>1185.3913249293296</v>
      </c>
      <c r="S54" s="9">
        <v>594.23499252063948</v>
      </c>
      <c r="T54" s="9">
        <v>853.46037871354429</v>
      </c>
      <c r="U54" s="9">
        <v>1173.0201667292524</v>
      </c>
      <c r="V54" s="9">
        <v>1419.5519205304904</v>
      </c>
      <c r="W54" s="9">
        <v>2348.2882921773471</v>
      </c>
      <c r="X54" s="9">
        <v>3822.6443430680929</v>
      </c>
      <c r="Y54" s="9">
        <v>520.54872789601518</v>
      </c>
      <c r="Z54" s="9">
        <v>3325.5868825250004</v>
      </c>
      <c r="AA54" s="9">
        <v>1358.3706000975546</v>
      </c>
      <c r="AB54" s="9">
        <v>513.62196253197214</v>
      </c>
      <c r="AC54" s="9">
        <v>401.81404633348234</v>
      </c>
      <c r="AD54" s="9">
        <v>1855.3341002994694</v>
      </c>
      <c r="AE54" s="9">
        <v>4921.8309613872843</v>
      </c>
      <c r="AF54" s="9">
        <v>1103.5274485538357</v>
      </c>
      <c r="AG54" s="9">
        <v>4001.9931961259826</v>
      </c>
      <c r="AH54" s="9">
        <v>1516.6558300847332</v>
      </c>
      <c r="AI54" s="9">
        <v>696.04261904205873</v>
      </c>
      <c r="AJ54" s="9">
        <v>2219.1903882980823</v>
      </c>
      <c r="AK54" s="9">
        <v>2163.8136537290352</v>
      </c>
      <c r="AL54" s="9">
        <v>2504.1830264682039</v>
      </c>
      <c r="AM54" s="9">
        <v>5289.3036598950266</v>
      </c>
      <c r="AN54" s="9">
        <v>4835.781483396876</v>
      </c>
      <c r="AO54" s="9">
        <v>465.26273917287665</v>
      </c>
      <c r="AP54" s="9">
        <v>12070.663211757112</v>
      </c>
      <c r="AQ54" s="9">
        <v>7800.9484124889086</v>
      </c>
      <c r="AR54" s="9">
        <v>1916.7833877379958</v>
      </c>
      <c r="AS54" s="9">
        <v>1151.6849633532088</v>
      </c>
      <c r="AT54" s="9">
        <v>3164.6921587306711</v>
      </c>
      <c r="AU54" s="9">
        <v>2128.3246388006614</v>
      </c>
      <c r="AV54" s="9">
        <v>6993.0992398477065</v>
      </c>
      <c r="AW54" s="9">
        <v>3528.3167264472918</v>
      </c>
      <c r="AX54" s="9">
        <v>2368.6093071248993</v>
      </c>
      <c r="AY54" s="9">
        <v>3293.2936982423089</v>
      </c>
      <c r="AZ54" s="9">
        <v>4758.8040489295599</v>
      </c>
      <c r="BA54" s="9">
        <v>832.36454373559138</v>
      </c>
      <c r="BB54" s="9">
        <v>9428.8775322628699</v>
      </c>
      <c r="BC54" s="9">
        <v>151871.62389741084</v>
      </c>
      <c r="BE54" s="10">
        <v>143569.03726356814</v>
      </c>
      <c r="BF54" s="10">
        <v>35407.789299503936</v>
      </c>
      <c r="BG54" s="10">
        <v>23293.955532353491</v>
      </c>
      <c r="BH54" s="10">
        <v>16267.414628760642</v>
      </c>
      <c r="BI54" s="10">
        <v>151886.35772011109</v>
      </c>
      <c r="BJ54" s="10">
        <v>81383.508639967753</v>
      </c>
      <c r="BK54" s="10">
        <v>451808.0630842651</v>
      </c>
      <c r="BL54" s="10">
        <v>603679.65832227597</v>
      </c>
    </row>
    <row r="55" spans="1:64" x14ac:dyDescent="0.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E55" s="14"/>
      <c r="BF55" s="14"/>
      <c r="BG55" s="14"/>
      <c r="BH55" s="14"/>
      <c r="BI55" s="14"/>
      <c r="BJ55" s="14"/>
      <c r="BK55" s="14"/>
      <c r="BL55" s="14"/>
    </row>
    <row r="56" spans="1:64" x14ac:dyDescent="0.3">
      <c r="A56" s="12" t="s">
        <v>117</v>
      </c>
      <c r="C56" s="14">
        <v>3471.373173313204</v>
      </c>
      <c r="D56" s="14">
        <v>511.17649999999998</v>
      </c>
      <c r="E56" s="14">
        <v>1087.0424807974048</v>
      </c>
      <c r="F56" s="14">
        <v>984.78122437558613</v>
      </c>
      <c r="G56" s="14">
        <v>582</v>
      </c>
      <c r="H56" s="14">
        <v>3763.4987183799149</v>
      </c>
      <c r="I56" s="14">
        <v>608.02857460294979</v>
      </c>
      <c r="J56" s="14">
        <v>436.88876255618135</v>
      </c>
      <c r="K56" s="14">
        <v>858.87702922034293</v>
      </c>
      <c r="L56" s="14">
        <v>16098.122970779657</v>
      </c>
      <c r="M56" s="14">
        <v>3451</v>
      </c>
      <c r="N56" s="14">
        <v>273</v>
      </c>
      <c r="O56" s="14">
        <v>1166</v>
      </c>
      <c r="P56" s="14">
        <v>1483</v>
      </c>
      <c r="Q56" s="14">
        <v>483</v>
      </c>
      <c r="R56" s="14">
        <v>3332</v>
      </c>
      <c r="S56" s="14">
        <v>723</v>
      </c>
      <c r="T56" s="14">
        <v>1042</v>
      </c>
      <c r="U56" s="14">
        <v>598</v>
      </c>
      <c r="V56" s="14">
        <v>1720</v>
      </c>
      <c r="W56" s="14">
        <v>1917.9999999999998</v>
      </c>
      <c r="X56" s="14">
        <v>2503</v>
      </c>
      <c r="Y56" s="14">
        <v>616</v>
      </c>
      <c r="Z56" s="14">
        <v>14689.639119340258</v>
      </c>
      <c r="AA56" s="14">
        <v>2651.617065201589</v>
      </c>
      <c r="AB56" s="14">
        <v>824.66903072836362</v>
      </c>
      <c r="AC56" s="14">
        <v>548</v>
      </c>
      <c r="AD56" s="14">
        <v>1774</v>
      </c>
      <c r="AE56" s="14">
        <v>18494</v>
      </c>
      <c r="AF56" s="14">
        <v>2490.0668969397743</v>
      </c>
      <c r="AG56" s="14">
        <v>20979.696051977811</v>
      </c>
      <c r="AH56" s="14">
        <v>1494</v>
      </c>
      <c r="AI56" s="14">
        <v>757.26370960891654</v>
      </c>
      <c r="AJ56" s="14">
        <v>2417</v>
      </c>
      <c r="AK56" s="14">
        <v>2853.960222633305</v>
      </c>
      <c r="AL56" s="14">
        <v>2760.2852273108688</v>
      </c>
      <c r="AM56" s="14">
        <v>17947.859887993545</v>
      </c>
      <c r="AN56" s="14">
        <v>4318.2171969950105</v>
      </c>
      <c r="AO56" s="14">
        <v>3789.9229150114443</v>
      </c>
      <c r="AP56" s="14">
        <v>8152.0000000000009</v>
      </c>
      <c r="AQ56" s="14">
        <v>7480</v>
      </c>
      <c r="AR56" s="14">
        <v>14426.322479272178</v>
      </c>
      <c r="AS56" s="14">
        <v>12413.245811828441</v>
      </c>
      <c r="AT56" s="14">
        <v>14432.754188171557</v>
      </c>
      <c r="AU56" s="14">
        <v>1722</v>
      </c>
      <c r="AV56" s="14">
        <v>10375</v>
      </c>
      <c r="AW56" s="14">
        <v>4824.140374134683</v>
      </c>
      <c r="AX56" s="14">
        <v>4080.8596258653174</v>
      </c>
      <c r="AY56" s="14">
        <v>5231</v>
      </c>
      <c r="AZ56" s="14">
        <v>6629</v>
      </c>
      <c r="BA56" s="14">
        <v>7355</v>
      </c>
      <c r="BB56" s="14">
        <v>9737.1762948270098</v>
      </c>
      <c r="BC56" s="14">
        <v>253358.48553186533</v>
      </c>
      <c r="BE56" s="14">
        <f>BE57+BE58</f>
        <v>30780.677520727822</v>
      </c>
      <c r="BF56" s="14">
        <v>0</v>
      </c>
      <c r="BG56" s="14">
        <f t="shared" ref="BG56:BL56" si="0">BG57+BG58</f>
        <v>28319.1</v>
      </c>
      <c r="BH56" s="14">
        <f>BH57+BH58</f>
        <v>12566.416999999999</v>
      </c>
      <c r="BI56" s="14">
        <f t="shared" si="0"/>
        <v>0</v>
      </c>
      <c r="BJ56" s="14">
        <f t="shared" si="0"/>
        <v>0</v>
      </c>
      <c r="BK56" s="14">
        <v>71666.194520727819</v>
      </c>
      <c r="BL56" s="14">
        <f t="shared" si="0"/>
        <v>325024.68005259312</v>
      </c>
    </row>
    <row r="57" spans="1:64" x14ac:dyDescent="0.3">
      <c r="A57" t="s">
        <v>118</v>
      </c>
      <c r="C57" s="14">
        <v>2077.6662011425014</v>
      </c>
      <c r="D57" s="14">
        <v>314.13479885749842</v>
      </c>
      <c r="E57" s="14">
        <v>483.81400000000002</v>
      </c>
      <c r="F57" s="14">
        <v>737.96600000000001</v>
      </c>
      <c r="G57" s="14">
        <v>282.33</v>
      </c>
      <c r="H57" s="14">
        <v>2338.0513443557256</v>
      </c>
      <c r="I57" s="14">
        <v>138.89610805635101</v>
      </c>
      <c r="J57" s="14">
        <v>365.43946245141314</v>
      </c>
      <c r="K57" s="14">
        <v>818.17389609957934</v>
      </c>
      <c r="L57" s="14">
        <v>15335.215103900422</v>
      </c>
      <c r="M57" s="14">
        <v>2002.7049999999999</v>
      </c>
      <c r="N57" s="14">
        <v>246.32300000000001</v>
      </c>
      <c r="O57" s="14">
        <v>1036.758</v>
      </c>
      <c r="P57" s="14">
        <v>998.37</v>
      </c>
      <c r="Q57" s="14">
        <v>451.90899999999999</v>
      </c>
      <c r="R57" s="14">
        <v>414.92700000000002</v>
      </c>
      <c r="S57" s="14">
        <v>722.13099999999997</v>
      </c>
      <c r="T57" s="14">
        <v>644.25699999999995</v>
      </c>
      <c r="U57" s="14">
        <v>406.84199999999998</v>
      </c>
      <c r="V57" s="14">
        <v>1150.0250000000001</v>
      </c>
      <c r="W57" s="14">
        <v>1022.865</v>
      </c>
      <c r="X57" s="14">
        <v>2077.4960000000001</v>
      </c>
      <c r="Y57" s="14">
        <v>331.25599999999997</v>
      </c>
      <c r="Z57" s="14">
        <v>8908.754172616962</v>
      </c>
      <c r="AA57" s="14">
        <v>1500.0988885941263</v>
      </c>
      <c r="AB57" s="14">
        <v>299.44210826821097</v>
      </c>
      <c r="AC57" s="14">
        <v>438.80799999999999</v>
      </c>
      <c r="AD57" s="14">
        <v>1329.41</v>
      </c>
      <c r="AE57" s="14">
        <v>10058.99</v>
      </c>
      <c r="AF57" s="14">
        <v>1451.066</v>
      </c>
      <c r="AG57" s="14">
        <v>12187.422470224175</v>
      </c>
      <c r="AH57" s="14">
        <v>870.89200000000005</v>
      </c>
      <c r="AI57" s="14">
        <v>436.60508690356727</v>
      </c>
      <c r="AJ57" s="14">
        <v>1980.308</v>
      </c>
      <c r="AK57" s="14">
        <v>2738.5788155728883</v>
      </c>
      <c r="AL57" s="14">
        <v>2246.5849623771387</v>
      </c>
      <c r="AM57" s="14">
        <v>9658.1645494787717</v>
      </c>
      <c r="AN57" s="14">
        <v>2323.7339999999999</v>
      </c>
      <c r="AO57" s="14">
        <v>2039.4464505212288</v>
      </c>
      <c r="AP57" s="14">
        <v>5408.5827195077472</v>
      </c>
      <c r="AQ57" s="14">
        <v>5573.052280492253</v>
      </c>
      <c r="AR57" s="14">
        <v>3370.6010000000001</v>
      </c>
      <c r="AS57" s="14">
        <v>11345.213169418312</v>
      </c>
      <c r="AT57" s="14">
        <v>11482.937267460478</v>
      </c>
      <c r="AU57" s="14">
        <v>1586.5150000000001</v>
      </c>
      <c r="AV57" s="14">
        <v>9818.2980000000007</v>
      </c>
      <c r="AW57" s="14">
        <v>4510.2370000000001</v>
      </c>
      <c r="AX57" s="14">
        <v>3815.3209999999999</v>
      </c>
      <c r="AY57" s="14">
        <v>3200.201</v>
      </c>
      <c r="AZ57" s="14">
        <v>4432.0389999999998</v>
      </c>
      <c r="BA57" s="14">
        <v>6337.6719999999996</v>
      </c>
      <c r="BB57" s="14">
        <v>8793.3089999999993</v>
      </c>
      <c r="BC57" s="14">
        <v>172539.83485629936</v>
      </c>
      <c r="BE57" s="14">
        <v>0</v>
      </c>
      <c r="BF57" s="14">
        <v>0</v>
      </c>
      <c r="BG57" s="14">
        <v>23193.200000000001</v>
      </c>
      <c r="BH57" s="14">
        <v>11345.9</v>
      </c>
      <c r="BI57" s="14">
        <v>0</v>
      </c>
      <c r="BJ57" s="14">
        <v>0</v>
      </c>
      <c r="BK57" s="14">
        <v>34539.1</v>
      </c>
      <c r="BL57" s="14">
        <f>BK57+BC57</f>
        <v>207078.93485629937</v>
      </c>
    </row>
    <row r="58" spans="1:64" x14ac:dyDescent="0.3">
      <c r="A58" t="s">
        <v>119</v>
      </c>
      <c r="C58" s="14">
        <v>1393.7069721707026</v>
      </c>
      <c r="D58" s="14">
        <v>197.04170114250155</v>
      </c>
      <c r="E58" s="14">
        <v>603.2284807974047</v>
      </c>
      <c r="F58" s="14">
        <v>246.81522437558613</v>
      </c>
      <c r="G58" s="14">
        <v>299.67</v>
      </c>
      <c r="H58" s="14">
        <v>1425.4473740241892</v>
      </c>
      <c r="I58" s="14">
        <v>469.13246654659878</v>
      </c>
      <c r="J58" s="14">
        <v>71.449300104768213</v>
      </c>
      <c r="K58" s="14">
        <v>40.703133120763596</v>
      </c>
      <c r="L58" s="14">
        <v>762.90786687923537</v>
      </c>
      <c r="M58" s="14">
        <v>1448.2950000000001</v>
      </c>
      <c r="N58" s="14">
        <v>26.676999999999992</v>
      </c>
      <c r="O58" s="14">
        <v>129.24199999999996</v>
      </c>
      <c r="P58" s="14">
        <v>484.63</v>
      </c>
      <c r="Q58" s="14">
        <v>31.091000000000008</v>
      </c>
      <c r="R58" s="14">
        <v>2917.0729999999999</v>
      </c>
      <c r="S58" s="14">
        <v>0.86900000000002819</v>
      </c>
      <c r="T58" s="14">
        <v>397.74300000000005</v>
      </c>
      <c r="U58" s="14">
        <v>191.15800000000002</v>
      </c>
      <c r="V58" s="14">
        <v>569.97499999999991</v>
      </c>
      <c r="W58" s="14">
        <v>895.13499999999976</v>
      </c>
      <c r="X58" s="14">
        <v>425.50399999999991</v>
      </c>
      <c r="Y58" s="14">
        <v>284.74400000000003</v>
      </c>
      <c r="Z58" s="14">
        <v>5780.8849467232958</v>
      </c>
      <c r="AA58" s="14">
        <v>1151.5181766074627</v>
      </c>
      <c r="AB58" s="14">
        <v>525.22692246015265</v>
      </c>
      <c r="AC58" s="14">
        <v>109.19200000000001</v>
      </c>
      <c r="AD58" s="14">
        <v>444.58999999999992</v>
      </c>
      <c r="AE58" s="14">
        <v>8435.01</v>
      </c>
      <c r="AF58" s="14">
        <v>1039.0008969397743</v>
      </c>
      <c r="AG58" s="14">
        <v>8792.2735817536359</v>
      </c>
      <c r="AH58" s="14">
        <v>623.10799999999995</v>
      </c>
      <c r="AI58" s="14">
        <v>320.65862270534927</v>
      </c>
      <c r="AJ58" s="14">
        <v>436.69200000000001</v>
      </c>
      <c r="AK58" s="14">
        <v>115.38140706041668</v>
      </c>
      <c r="AL58" s="14">
        <v>513.70026493373007</v>
      </c>
      <c r="AM58" s="14">
        <v>8289.6953385147735</v>
      </c>
      <c r="AN58" s="14">
        <v>1994.4831969950105</v>
      </c>
      <c r="AO58" s="14">
        <v>1750.4764644902154</v>
      </c>
      <c r="AP58" s="14">
        <v>2743.4172804922537</v>
      </c>
      <c r="AQ58" s="14">
        <v>1906.947719507747</v>
      </c>
      <c r="AR58" s="14">
        <v>11055.721479272177</v>
      </c>
      <c r="AS58" s="14">
        <v>1068.0326424101295</v>
      </c>
      <c r="AT58" s="14">
        <v>2949.8169207110786</v>
      </c>
      <c r="AU58" s="14">
        <v>135.4849999999999</v>
      </c>
      <c r="AV58" s="14">
        <v>556.70199999999932</v>
      </c>
      <c r="AW58" s="14">
        <v>313.90337413468296</v>
      </c>
      <c r="AX58" s="14">
        <v>265.5386258653175</v>
      </c>
      <c r="AY58" s="14">
        <v>2030.799</v>
      </c>
      <c r="AZ58" s="14">
        <v>2196.9610000000002</v>
      </c>
      <c r="BA58" s="14">
        <v>1017.3280000000004</v>
      </c>
      <c r="BB58" s="14">
        <v>943.86729482701048</v>
      </c>
      <c r="BC58" s="14">
        <v>80818.65067556595</v>
      </c>
      <c r="BE58" s="14">
        <v>30780.677520727822</v>
      </c>
      <c r="BF58" s="14">
        <v>0</v>
      </c>
      <c r="BG58" s="14">
        <v>5125.8999999999996</v>
      </c>
      <c r="BH58" s="14">
        <v>1220.5170000000001</v>
      </c>
      <c r="BI58" s="14">
        <v>0</v>
      </c>
      <c r="BJ58" s="14">
        <v>0</v>
      </c>
      <c r="BK58" s="14">
        <v>37127.09452072782</v>
      </c>
      <c r="BL58" s="14">
        <f>BK58+BC58</f>
        <v>117945.74519629378</v>
      </c>
    </row>
    <row r="59" spans="1:64" x14ac:dyDescent="0.3">
      <c r="A59" s="12"/>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E59" s="14"/>
      <c r="BF59" s="14"/>
      <c r="BG59" s="14"/>
      <c r="BH59" s="14"/>
      <c r="BI59" s="14"/>
      <c r="BJ59" s="14"/>
      <c r="BK59" s="14"/>
    </row>
    <row r="60" spans="1:64" x14ac:dyDescent="0.3">
      <c r="A60" s="12" t="s">
        <v>120</v>
      </c>
      <c r="C60" s="14">
        <v>952.09083102376746</v>
      </c>
      <c r="D60" s="14">
        <v>51.117649999999998</v>
      </c>
      <c r="E60" s="14">
        <v>436.78177298766576</v>
      </c>
      <c r="F60" s="14">
        <v>572.83624253070252</v>
      </c>
      <c r="G60" s="14">
        <v>293.27906431632994</v>
      </c>
      <c r="H60" s="14">
        <v>1577.8513957468467</v>
      </c>
      <c r="I60" s="14">
        <v>1527.86667464331</v>
      </c>
      <c r="J60" s="14">
        <v>328.3709449978528</v>
      </c>
      <c r="K60" s="14">
        <v>1170.3124849308972</v>
      </c>
      <c r="L60" s="14">
        <v>25254.097029220346</v>
      </c>
      <c r="M60" s="14">
        <v>10567.16274712453</v>
      </c>
      <c r="N60" s="14">
        <v>628.03528822193823</v>
      </c>
      <c r="O60" s="14">
        <v>2143.4616886795297</v>
      </c>
      <c r="P60" s="14">
        <v>3737.8942216761034</v>
      </c>
      <c r="Q60" s="14">
        <v>629.07435810552147</v>
      </c>
      <c r="R60" s="14">
        <v>24477.054618021197</v>
      </c>
      <c r="S60" s="14">
        <v>1927.9757687083531</v>
      </c>
      <c r="T60" s="14">
        <v>2318.1386317498636</v>
      </c>
      <c r="U60" s="14">
        <v>1653.5580910401909</v>
      </c>
      <c r="V60" s="14">
        <v>2193.755826896132</v>
      </c>
      <c r="W60" s="14">
        <v>2638.9271085210776</v>
      </c>
      <c r="X60" s="14">
        <v>3835.2753757162636</v>
      </c>
      <c r="Y60" s="14">
        <v>1016.5415795158851</v>
      </c>
      <c r="Z60" s="14">
        <v>24188.535870796841</v>
      </c>
      <c r="AA60" s="14">
        <v>1167.4071035240991</v>
      </c>
      <c r="AB60" s="14">
        <v>1236.6061374341066</v>
      </c>
      <c r="AC60" s="14">
        <v>726.29779764511954</v>
      </c>
      <c r="AD60" s="14">
        <v>2678.7844398755046</v>
      </c>
      <c r="AE60" s="14">
        <v>8843.9508469876473</v>
      </c>
      <c r="AF60" s="14">
        <v>2004.6851684798196</v>
      </c>
      <c r="AG60" s="14">
        <v>5559.6546286490575</v>
      </c>
      <c r="AH60" s="14">
        <v>2466.6411328902532</v>
      </c>
      <c r="AI60" s="14">
        <v>539.87491514992632</v>
      </c>
      <c r="AJ60" s="14">
        <v>1545.3972063357128</v>
      </c>
      <c r="AK60" s="14">
        <v>1214.6600985988453</v>
      </c>
      <c r="AL60" s="14">
        <v>1409.645843987003</v>
      </c>
      <c r="AM60" s="14">
        <v>10115.68887757315</v>
      </c>
      <c r="AN60" s="14">
        <v>5859.4551781094451</v>
      </c>
      <c r="AO60" s="14">
        <v>465.69817707803514</v>
      </c>
      <c r="AP60" s="14">
        <v>10044.402870106002</v>
      </c>
      <c r="AQ60" s="14">
        <v>1148.0714309329735</v>
      </c>
      <c r="AR60" s="14">
        <v>1544.593067759168</v>
      </c>
      <c r="AS60" s="14">
        <v>803.7122248183498</v>
      </c>
      <c r="AT60" s="14">
        <v>4437.4982023140974</v>
      </c>
      <c r="AU60" s="14">
        <v>724.98605784514734</v>
      </c>
      <c r="AV60" s="14">
        <v>2149.4939455288518</v>
      </c>
      <c r="AW60" s="14">
        <v>3362.7094277533774</v>
      </c>
      <c r="AX60" s="14">
        <v>1873.0629985571463</v>
      </c>
      <c r="AY60" s="14">
        <v>1449.1949362196922</v>
      </c>
      <c r="AZ60" s="14">
        <v>2396.4379136363386</v>
      </c>
      <c r="BA60" s="14">
        <v>1294.9650111206959</v>
      </c>
      <c r="BB60" s="14">
        <v>7266.0057308542309</v>
      </c>
      <c r="BC60" s="14">
        <v>198449.57663493513</v>
      </c>
      <c r="BE60" s="14">
        <f>BE61+BE62</f>
        <v>49634.321386313808</v>
      </c>
      <c r="BF60" s="14">
        <v>17213.321454370758</v>
      </c>
      <c r="BG60" s="14">
        <f>BG61+BG62</f>
        <v>14487.356708704485</v>
      </c>
      <c r="BH60" s="14">
        <f>BH61+BH62</f>
        <v>1778.285881399966</v>
      </c>
      <c r="BI60" s="14">
        <f>BI61+BI62</f>
        <v>0</v>
      </c>
      <c r="BJ60" s="14">
        <f>BJ61+BJ62</f>
        <v>0</v>
      </c>
      <c r="BK60" s="14">
        <v>83113.28543078895</v>
      </c>
      <c r="BL60" s="14">
        <v>281562.86206572386</v>
      </c>
    </row>
    <row r="61" spans="1:64" x14ac:dyDescent="0.3">
      <c r="A61" s="15" t="s">
        <v>121</v>
      </c>
      <c r="C61" s="14">
        <v>710.75950824164522</v>
      </c>
      <c r="D61" s="14">
        <v>40.894120000000001</v>
      </c>
      <c r="E61" s="14">
        <v>381.25442262154866</v>
      </c>
      <c r="F61" s="14">
        <v>419.53247317886689</v>
      </c>
      <c r="G61" s="14">
        <v>242.03116961900929</v>
      </c>
      <c r="H61" s="14">
        <v>1015.1309333038762</v>
      </c>
      <c r="I61" s="14">
        <v>763.93333732165502</v>
      </c>
      <c r="J61" s="14">
        <v>298.93787932269765</v>
      </c>
      <c r="K61" s="14">
        <v>698.29359872620716</v>
      </c>
      <c r="L61" s="14">
        <v>13802.713029220346</v>
      </c>
      <c r="M61" s="14">
        <v>6992.4892728002669</v>
      </c>
      <c r="N61" s="14">
        <v>353.97890098097434</v>
      </c>
      <c r="O61" s="14">
        <v>1624.3304433964663</v>
      </c>
      <c r="P61" s="14">
        <v>3338.5787069424282</v>
      </c>
      <c r="Q61" s="14">
        <v>385.91319144755471</v>
      </c>
      <c r="R61" s="14">
        <v>18858.750367672295</v>
      </c>
      <c r="S61" s="14">
        <v>1135.6126778500054</v>
      </c>
      <c r="T61" s="14">
        <v>2038.1961980861859</v>
      </c>
      <c r="U61" s="14">
        <v>1109.5554992486154</v>
      </c>
      <c r="V61" s="14">
        <v>1615.3002565666086</v>
      </c>
      <c r="W61" s="14">
        <v>1991.1866427525015</v>
      </c>
      <c r="X61" s="14">
        <v>2337.8126234397337</v>
      </c>
      <c r="Y61" s="14">
        <v>818.61471321670672</v>
      </c>
      <c r="Z61" s="14">
        <v>17107.95227040684</v>
      </c>
      <c r="AA61" s="14">
        <v>912.04837634577666</v>
      </c>
      <c r="AB61" s="14">
        <v>740.11004235753296</v>
      </c>
      <c r="AC61" s="14">
        <v>656.09475821457613</v>
      </c>
      <c r="AD61" s="14">
        <v>2251.58293148966</v>
      </c>
      <c r="AE61" s="14">
        <v>7060.1213991657251</v>
      </c>
      <c r="AF61" s="14">
        <v>1625.9877517726347</v>
      </c>
      <c r="AG61" s="14">
        <v>4923.2835791581565</v>
      </c>
      <c r="AH61" s="14">
        <v>2271.6279136093435</v>
      </c>
      <c r="AI61" s="14">
        <v>420.68118636244475</v>
      </c>
      <c r="AJ61" s="14">
        <v>1452.67337395557</v>
      </c>
      <c r="AK61" s="14">
        <v>991.48990021385725</v>
      </c>
      <c r="AL61" s="14">
        <v>1214.9623986616457</v>
      </c>
      <c r="AM61" s="14">
        <v>8539.7815114194782</v>
      </c>
      <c r="AN61" s="14">
        <v>5598.8985603686951</v>
      </c>
      <c r="AO61" s="14">
        <v>357.60949886962055</v>
      </c>
      <c r="AP61" s="14">
        <v>9397.6791777289618</v>
      </c>
      <c r="AQ61" s="14">
        <v>1009.6999174996112</v>
      </c>
      <c r="AR61" s="14">
        <v>1369.5836282767982</v>
      </c>
      <c r="AS61" s="14">
        <v>657.35839266989603</v>
      </c>
      <c r="AT61" s="14">
        <v>3888.9280277273615</v>
      </c>
      <c r="AU61" s="14">
        <v>574.38908987681816</v>
      </c>
      <c r="AV61" s="14">
        <v>1903.6474751255575</v>
      </c>
      <c r="AW61" s="14">
        <v>3050.817116130303</v>
      </c>
      <c r="AX61" s="14">
        <v>1649.3020342342845</v>
      </c>
      <c r="AY61" s="14">
        <v>1247.7302357331334</v>
      </c>
      <c r="AZ61" s="14">
        <v>2006.308567909241</v>
      </c>
      <c r="BA61" s="14">
        <v>1199.4939270938517</v>
      </c>
      <c r="BB61" s="14">
        <v>6203.75195037922</v>
      </c>
      <c r="BC61" s="14">
        <v>151257.39495871315</v>
      </c>
      <c r="BE61" s="14">
        <v>34191.450698807559</v>
      </c>
      <c r="BF61" s="14">
        <v>13106.356167759704</v>
      </c>
      <c r="BG61" s="14">
        <v>13289.324594082922</v>
      </c>
      <c r="BH61" s="14">
        <v>1136.5805264692335</v>
      </c>
      <c r="BI61" s="14">
        <v>0</v>
      </c>
      <c r="BJ61" s="14">
        <v>0</v>
      </c>
      <c r="BK61" s="14">
        <v>61723.711987119357</v>
      </c>
      <c r="BL61" s="14">
        <v>212981.1069458322</v>
      </c>
    </row>
    <row r="62" spans="1:64" x14ac:dyDescent="0.3">
      <c r="A62" s="15" t="s">
        <v>122</v>
      </c>
      <c r="C62" s="14">
        <v>241.33132278212224</v>
      </c>
      <c r="D62" s="14">
        <v>10.22353</v>
      </c>
      <c r="E62" s="14">
        <v>55.527350366117091</v>
      </c>
      <c r="F62" s="14">
        <v>153.30376935183557</v>
      </c>
      <c r="G62" s="14">
        <v>51.247894697320632</v>
      </c>
      <c r="H62" s="14">
        <v>562.72046244297053</v>
      </c>
      <c r="I62" s="14">
        <v>763.93333732165502</v>
      </c>
      <c r="J62" s="14">
        <v>29.433065675155163</v>
      </c>
      <c r="K62" s="14">
        <v>472.01888620469003</v>
      </c>
      <c r="L62" s="14">
        <v>11451.384</v>
      </c>
      <c r="M62" s="14">
        <v>3574.6734743242632</v>
      </c>
      <c r="N62" s="14">
        <v>274.05638724096389</v>
      </c>
      <c r="O62" s="14">
        <v>519.13124528306355</v>
      </c>
      <c r="P62" s="14">
        <v>399.31551473367512</v>
      </c>
      <c r="Q62" s="14">
        <v>243.16116665796682</v>
      </c>
      <c r="R62" s="14">
        <v>5618.3042503488978</v>
      </c>
      <c r="S62" s="14">
        <v>792.36309085834773</v>
      </c>
      <c r="T62" s="14">
        <v>279.94243366367778</v>
      </c>
      <c r="U62" s="14">
        <v>544.00259179157536</v>
      </c>
      <c r="V62" s="14">
        <v>578.4555703295232</v>
      </c>
      <c r="W62" s="14">
        <v>647.74046576857609</v>
      </c>
      <c r="X62" s="14">
        <v>1497.4627522765302</v>
      </c>
      <c r="Y62" s="14">
        <v>197.92686629917839</v>
      </c>
      <c r="Z62" s="14">
        <v>7080.5836003900004</v>
      </c>
      <c r="AA62" s="14">
        <v>255.35872717832228</v>
      </c>
      <c r="AB62" s="14">
        <v>496.49609507657362</v>
      </c>
      <c r="AC62" s="14">
        <v>70.203039430543413</v>
      </c>
      <c r="AD62" s="14">
        <v>427.20150838584442</v>
      </c>
      <c r="AE62" s="14">
        <v>1783.8294478219229</v>
      </c>
      <c r="AF62" s="14">
        <v>378.69741670718486</v>
      </c>
      <c r="AG62" s="14">
        <v>636.37104949090133</v>
      </c>
      <c r="AH62" s="14">
        <v>195.01321928090988</v>
      </c>
      <c r="AI62" s="14">
        <v>119.19372878748158</v>
      </c>
      <c r="AJ62" s="14">
        <v>92.723832380142753</v>
      </c>
      <c r="AK62" s="14">
        <v>223.17019838498797</v>
      </c>
      <c r="AL62" s="14">
        <v>194.68344532535741</v>
      </c>
      <c r="AM62" s="14">
        <v>1575.9073661536706</v>
      </c>
      <c r="AN62" s="14">
        <v>260.55661774074986</v>
      </c>
      <c r="AO62" s="14">
        <v>108.08867820841459</v>
      </c>
      <c r="AP62" s="14">
        <v>646.7236923770389</v>
      </c>
      <c r="AQ62" s="14">
        <v>138.37151343336234</v>
      </c>
      <c r="AR62" s="14">
        <v>175.0094394823698</v>
      </c>
      <c r="AS62" s="14">
        <v>146.35383214845376</v>
      </c>
      <c r="AT62" s="14">
        <v>548.57017458673613</v>
      </c>
      <c r="AU62" s="14">
        <v>150.59696796832912</v>
      </c>
      <c r="AV62" s="14">
        <v>245.84647040329409</v>
      </c>
      <c r="AW62" s="14">
        <v>311.89231162307459</v>
      </c>
      <c r="AX62" s="14">
        <v>223.76096432286187</v>
      </c>
      <c r="AY62" s="14">
        <v>201.46470048655883</v>
      </c>
      <c r="AZ62" s="14">
        <v>390.12934572709781</v>
      </c>
      <c r="BA62" s="14">
        <v>95.471084026844252</v>
      </c>
      <c r="BB62" s="14">
        <v>1062.2537804750111</v>
      </c>
      <c r="BC62" s="14">
        <v>47192.181676222135</v>
      </c>
      <c r="BE62" s="14">
        <v>15442.870687506253</v>
      </c>
      <c r="BF62" s="14">
        <v>4106.9652866110528</v>
      </c>
      <c r="BG62" s="14">
        <v>1198.0321146215622</v>
      </c>
      <c r="BH62" s="14">
        <v>641.70535493073237</v>
      </c>
      <c r="BI62" s="14">
        <v>0</v>
      </c>
      <c r="BJ62" s="14">
        <v>0</v>
      </c>
      <c r="BK62" s="14">
        <v>21389.573443669597</v>
      </c>
      <c r="BL62" s="14">
        <v>68581.755119891735</v>
      </c>
    </row>
    <row r="63" spans="1:64" x14ac:dyDescent="0.3">
      <c r="A63" s="16" t="s">
        <v>123</v>
      </c>
      <c r="C63" s="14">
        <v>5908.7749999999996</v>
      </c>
      <c r="D63" s="14">
        <v>1022.353</v>
      </c>
      <c r="E63" s="14">
        <v>2554.6110565231679</v>
      </c>
      <c r="F63" s="14">
        <v>2314.291344162436</v>
      </c>
      <c r="G63" s="14">
        <v>1293.9138187518226</v>
      </c>
      <c r="H63" s="14">
        <v>7384.689431044495</v>
      </c>
      <c r="I63" s="14">
        <v>2598.412711978418</v>
      </c>
      <c r="J63" s="14">
        <v>1177.3226270062064</v>
      </c>
      <c r="K63" s="14">
        <v>3146.7925746979336</v>
      </c>
      <c r="L63" s="14">
        <v>63618.799999999996</v>
      </c>
      <c r="M63" s="14">
        <v>21228.101757723158</v>
      </c>
      <c r="N63" s="14">
        <v>1271.5175793854091</v>
      </c>
      <c r="O63" s="14">
        <v>6489.1405660382943</v>
      </c>
      <c r="P63" s="14">
        <v>7503.8081438870449</v>
      </c>
      <c r="Q63" s="14">
        <v>1514.4716061402389</v>
      </c>
      <c r="R63" s="14">
        <v>28994.417283550523</v>
      </c>
      <c r="S63" s="14">
        <v>3245.2107612289924</v>
      </c>
      <c r="T63" s="14">
        <v>4213.5990104634075</v>
      </c>
      <c r="U63" s="14">
        <v>3424.5782577694436</v>
      </c>
      <c r="V63" s="14">
        <v>5333.3077474266229</v>
      </c>
      <c r="W63" s="14">
        <v>6905.2154006984238</v>
      </c>
      <c r="X63" s="14">
        <v>10160.919718784357</v>
      </c>
      <c r="Y63" s="14">
        <v>2153.0903074119005</v>
      </c>
      <c r="Z63" s="14">
        <v>41650.491767</v>
      </c>
      <c r="AA63" s="14">
        <v>5177.3947688232429</v>
      </c>
      <c r="AB63" s="14">
        <v>2574.8971306944422</v>
      </c>
      <c r="AC63" s="14">
        <v>1676.1118439786019</v>
      </c>
      <c r="AD63" s="14">
        <v>6308.1185401749735</v>
      </c>
      <c r="AE63" s="14">
        <v>32259.78180837493</v>
      </c>
      <c r="AF63" s="14">
        <v>5598.2795139734289</v>
      </c>
      <c r="AG63" s="14">
        <v>30541.343876752853</v>
      </c>
      <c r="AH63" s="14">
        <v>5477.2969629749869</v>
      </c>
      <c r="AI63" s="14">
        <v>1993.1812438009017</v>
      </c>
      <c r="AJ63" s="14">
        <v>6181.5875946337965</v>
      </c>
      <c r="AK63" s="14">
        <v>6232.4339749611854</v>
      </c>
      <c r="AL63" s="14">
        <v>6674.1140977660762</v>
      </c>
      <c r="AM63" s="14">
        <v>33352.852425461722</v>
      </c>
      <c r="AN63" s="14">
        <v>15013.453858501329</v>
      </c>
      <c r="AO63" s="14">
        <v>4720.8838312623557</v>
      </c>
      <c r="AP63" s="14">
        <v>30267.066081863108</v>
      </c>
      <c r="AQ63" s="14">
        <v>16429.019843421884</v>
      </c>
      <c r="AR63" s="14">
        <v>17887.698934769342</v>
      </c>
      <c r="AS63" s="14">
        <v>14368.643</v>
      </c>
      <c r="AT63" s="14">
        <v>22034.944549216329</v>
      </c>
      <c r="AU63" s="14">
        <v>4575.310696645809</v>
      </c>
      <c r="AV63" s="14">
        <v>19517.593185376561</v>
      </c>
      <c r="AW63" s="14">
        <v>11715.166528335352</v>
      </c>
      <c r="AX63" s="14">
        <v>8322.5319315473625</v>
      </c>
      <c r="AY63" s="14">
        <v>9973.4886344620008</v>
      </c>
      <c r="AZ63" s="14">
        <v>13784.241962565899</v>
      </c>
      <c r="BA63" s="14">
        <v>9482.3295548562874</v>
      </c>
      <c r="BB63" s="14">
        <v>26432.059557944107</v>
      </c>
      <c r="BC63" s="14">
        <v>603679.65740481101</v>
      </c>
      <c r="BE63" s="14">
        <v>223984.03617060979</v>
      </c>
      <c r="BF63" s="14">
        <v>52621.110753874695</v>
      </c>
      <c r="BG63" s="14">
        <v>66100.412241057973</v>
      </c>
      <c r="BH63" s="14">
        <f>BH54+BH56+BH60</f>
        <v>30612.11751016061</v>
      </c>
      <c r="BI63" s="14">
        <f>BI54</f>
        <v>151886.35772011109</v>
      </c>
      <c r="BJ63" s="14">
        <v>81383.508639967753</v>
      </c>
      <c r="BK63" s="14">
        <v>606587.54303578218</v>
      </c>
      <c r="BL63" s="14">
        <v>1210267.2004405931</v>
      </c>
    </row>
    <row r="64" spans="1:64" x14ac:dyDescent="0.3">
      <c r="A64" s="16"/>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E64" s="14"/>
      <c r="BF64" s="14"/>
      <c r="BG64" s="14"/>
      <c r="BH64" s="14"/>
      <c r="BI64" s="14"/>
      <c r="BJ64" s="14"/>
      <c r="BK64" s="14"/>
    </row>
    <row r="65" spans="1:64" x14ac:dyDescent="0.3">
      <c r="A65" s="16" t="s">
        <v>124</v>
      </c>
      <c r="C65" s="14">
        <v>67.538680309137789</v>
      </c>
      <c r="D65" s="14">
        <v>7.2963196908622194</v>
      </c>
      <c r="E65" s="14">
        <v>8.136000000000001</v>
      </c>
      <c r="F65" s="14">
        <v>7.0590000000000002</v>
      </c>
      <c r="G65" s="14">
        <v>6.5410000000000004</v>
      </c>
      <c r="H65" s="14">
        <v>11.758963346123046</v>
      </c>
      <c r="I65" s="14">
        <v>1.3895772940796787</v>
      </c>
      <c r="J65" s="14">
        <v>5.4847926931306121</v>
      </c>
      <c r="K65" s="14">
        <v>10.994580022103678</v>
      </c>
      <c r="L65" s="14">
        <v>268.31641997789632</v>
      </c>
      <c r="M65" s="14">
        <v>40.776000000000003</v>
      </c>
      <c r="N65" s="14">
        <v>6.3929999999999998</v>
      </c>
      <c r="O65" s="14">
        <v>20.738</v>
      </c>
      <c r="P65" s="14">
        <v>11.247</v>
      </c>
      <c r="Q65" s="14">
        <v>9.3390000000000004</v>
      </c>
      <c r="R65" s="14">
        <v>2.4870000000000001</v>
      </c>
      <c r="S65" s="14">
        <v>6.09</v>
      </c>
      <c r="T65" s="14">
        <v>11.347</v>
      </c>
      <c r="U65" s="14">
        <v>5.8500000000000005</v>
      </c>
      <c r="V65" s="14">
        <v>21.684000000000001</v>
      </c>
      <c r="W65" s="14">
        <v>16.024000000000001</v>
      </c>
      <c r="X65" s="14">
        <v>23.294</v>
      </c>
      <c r="Y65" s="14">
        <v>4.6450000000000005</v>
      </c>
      <c r="Z65" s="14">
        <v>80.703423773453565</v>
      </c>
      <c r="AA65" s="14">
        <v>17.119428267710607</v>
      </c>
      <c r="AB65" s="14">
        <v>5.1568979588358408</v>
      </c>
      <c r="AC65" s="14">
        <v>9.9459999999999997</v>
      </c>
      <c r="AD65" s="14">
        <v>27</v>
      </c>
      <c r="AE65" s="14">
        <v>142.36500000000001</v>
      </c>
      <c r="AF65" s="14">
        <v>47.828000000000003</v>
      </c>
      <c r="AG65" s="14">
        <v>360.91450000000003</v>
      </c>
      <c r="AH65" s="14">
        <v>11.384</v>
      </c>
      <c r="AI65" s="14">
        <v>5.2893333333333334</v>
      </c>
      <c r="AJ65" s="14">
        <v>38.791000000000004</v>
      </c>
      <c r="AK65" s="14">
        <v>41.374666666666663</v>
      </c>
      <c r="AL65" s="14">
        <v>34.467583333333337</v>
      </c>
      <c r="AM65" s="14">
        <v>60.260656875060995</v>
      </c>
      <c r="AN65" s="14">
        <v>28.376999999999999</v>
      </c>
      <c r="AO65" s="14">
        <v>24.824343124939006</v>
      </c>
      <c r="AP65" s="14">
        <v>61.022500000000001</v>
      </c>
      <c r="AQ65" s="14">
        <v>95.021500000000003</v>
      </c>
      <c r="AR65" s="14">
        <v>185.40299999999999</v>
      </c>
      <c r="AS65" s="14">
        <v>155.67118843506847</v>
      </c>
      <c r="AT65" s="14">
        <v>151.07081156493157</v>
      </c>
      <c r="AU65" s="14">
        <v>64.48</v>
      </c>
      <c r="AV65" s="14">
        <v>154.03900000000002</v>
      </c>
      <c r="AW65" s="14">
        <v>66.963999999999999</v>
      </c>
      <c r="AX65" s="14">
        <v>140.73500000000001</v>
      </c>
      <c r="AY65" s="14">
        <v>124.206</v>
      </c>
      <c r="AZ65" s="14">
        <v>217.529</v>
      </c>
      <c r="BA65" s="14">
        <v>188.749</v>
      </c>
      <c r="BB65" s="14">
        <v>238.447</v>
      </c>
      <c r="BC65" s="14">
        <v>3353.5691666666667</v>
      </c>
      <c r="BE65" s="14"/>
      <c r="BF65" s="14"/>
      <c r="BG65" s="14">
        <v>436.613</v>
      </c>
      <c r="BH65" s="14">
        <v>134.535</v>
      </c>
      <c r="BI65" s="14"/>
      <c r="BJ65" s="14"/>
      <c r="BK65" s="14">
        <f>SUM(BE65:BJ65)</f>
        <v>571.14800000000002</v>
      </c>
      <c r="BL65" s="14">
        <f>BK65+BC65</f>
        <v>3924.7171666666668</v>
      </c>
    </row>
    <row r="66" spans="1:64" x14ac:dyDescent="0.3">
      <c r="A66" s="16" t="s">
        <v>125</v>
      </c>
      <c r="C66" s="14">
        <v>36.246254808252708</v>
      </c>
      <c r="D66" s="14">
        <v>3.9157451917472939</v>
      </c>
      <c r="E66" s="14">
        <v>5.5609999999999999</v>
      </c>
      <c r="F66" s="14">
        <v>1.9750000000000001</v>
      </c>
      <c r="G66" s="14">
        <v>3.1350000000000002</v>
      </c>
      <c r="H66" s="14">
        <v>11.402523427881572</v>
      </c>
      <c r="I66" s="14">
        <v>1.2113985010936996</v>
      </c>
      <c r="J66" s="14">
        <v>5.3634114043580663</v>
      </c>
      <c r="K66" s="14">
        <v>8.5621692760683459</v>
      </c>
      <c r="L66" s="14">
        <v>208.95483072393168</v>
      </c>
      <c r="M66" s="14">
        <v>38.255000000000003</v>
      </c>
      <c r="N66" s="14">
        <v>4.8899999999999997</v>
      </c>
      <c r="O66" s="14">
        <v>19.216000000000001</v>
      </c>
      <c r="P66" s="14">
        <v>11.213000000000001</v>
      </c>
      <c r="Q66" s="14">
        <v>8.1150000000000002</v>
      </c>
      <c r="R66" s="14">
        <v>2.4569999999999999</v>
      </c>
      <c r="S66" s="14">
        <v>5.6520000000000001</v>
      </c>
      <c r="T66" s="14">
        <v>10.774000000000001</v>
      </c>
      <c r="U66" s="14">
        <v>5.6909999999999998</v>
      </c>
      <c r="V66" s="14">
        <v>20.208000000000002</v>
      </c>
      <c r="W66" s="14">
        <v>15.105</v>
      </c>
      <c r="X66" s="14">
        <v>22.85</v>
      </c>
      <c r="Y66" s="14">
        <v>4.3380000000000001</v>
      </c>
      <c r="Z66" s="14">
        <v>80.279535008557929</v>
      </c>
      <c r="AA66" s="14">
        <v>17.078403257753273</v>
      </c>
      <c r="AB66" s="14">
        <v>5.1298117336888067</v>
      </c>
      <c r="AC66" s="14">
        <v>9.0150000000000006</v>
      </c>
      <c r="AD66" s="14">
        <v>22.324999999999999</v>
      </c>
      <c r="AE66" s="14">
        <v>130.03700000000001</v>
      </c>
      <c r="AF66" s="14">
        <v>11.788</v>
      </c>
      <c r="AG66" s="14">
        <v>319.91450000000003</v>
      </c>
      <c r="AH66" s="14">
        <v>11.034000000000001</v>
      </c>
      <c r="AI66" s="14">
        <v>5.0013333333333332</v>
      </c>
      <c r="AJ66" s="14">
        <v>26.106000000000002</v>
      </c>
      <c r="AK66" s="14">
        <v>32.685666666666663</v>
      </c>
      <c r="AL66" s="14">
        <v>32.413583333333335</v>
      </c>
      <c r="AM66" s="14">
        <v>55.184393867880154</v>
      </c>
      <c r="AN66" s="14">
        <v>26.215</v>
      </c>
      <c r="AO66" s="14">
        <v>21.459606132119852</v>
      </c>
      <c r="AP66" s="14">
        <v>53.406500000000001</v>
      </c>
      <c r="AQ66" s="14">
        <v>53.182500000000005</v>
      </c>
      <c r="AR66" s="14">
        <v>53.185000000000002</v>
      </c>
      <c r="AS66" s="14">
        <v>106.2275072316536</v>
      </c>
      <c r="AT66" s="14">
        <v>90.345492768346418</v>
      </c>
      <c r="AU66" s="14">
        <v>47.335999999999999</v>
      </c>
      <c r="AV66" s="14">
        <v>123.428</v>
      </c>
      <c r="AW66" s="14">
        <v>66.744</v>
      </c>
      <c r="AX66" s="14">
        <v>118.777</v>
      </c>
      <c r="AY66" s="14">
        <v>78.415999999999997</v>
      </c>
      <c r="AZ66" s="14">
        <v>205.595</v>
      </c>
      <c r="BA66" s="14">
        <v>140.512</v>
      </c>
      <c r="BB66" s="14">
        <v>185.726</v>
      </c>
      <c r="BC66" s="14">
        <v>2583.6391666666668</v>
      </c>
      <c r="BE66" s="14"/>
      <c r="BF66" s="14"/>
      <c r="BG66" s="14">
        <v>436.613</v>
      </c>
      <c r="BH66" s="14">
        <v>134.535</v>
      </c>
      <c r="BI66" s="14"/>
      <c r="BJ66" s="14"/>
      <c r="BK66" s="14">
        <f>SUM(BE66:BJ66)</f>
        <v>571.14800000000002</v>
      </c>
      <c r="BL66" s="14">
        <f>BK66+BC66</f>
        <v>3154.787166666667</v>
      </c>
    </row>
    <row r="67" spans="1:64" x14ac:dyDescent="0.3">
      <c r="BD67" s="13"/>
      <c r="BE67" s="17"/>
      <c r="BF67" s="17"/>
      <c r="BG67" s="17"/>
      <c r="BH67" s="17"/>
      <c r="BI67" s="17"/>
      <c r="BJ67" s="17"/>
      <c r="BK67" s="17"/>
      <c r="BL67" s="17"/>
    </row>
    <row r="68" spans="1:64" ht="15.6" x14ac:dyDescent="0.3">
      <c r="A68" s="18"/>
    </row>
  </sheetData>
  <pageMargins left="0.5" right="0.5" top="0.75" bottom="0.75" header="0.3" footer="0.3"/>
  <pageSetup paperSiz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input-output table</vt:lpstr>
    </vt:vector>
  </TitlesOfParts>
  <Company>Enterprise Services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2007 Washington Input-Ouput Mode Table</dc:title>
  <dc:creator>OFM - Forecasting and Research</dc:creator>
  <cp:lastModifiedBy>Hughes, Rachel (OFM)</cp:lastModifiedBy>
  <cp:lastPrinted>2015-11-05T21:07:21Z</cp:lastPrinted>
  <dcterms:created xsi:type="dcterms:W3CDTF">2015-11-04T23:59:06Z</dcterms:created>
  <dcterms:modified xsi:type="dcterms:W3CDTF">2015-11-05T21:17:41Z</dcterms:modified>
</cp:coreProperties>
</file>