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depot.eclient.wa.lcl\ofm\swa\Training\GL_Reconciliation_Basics\Class Examples\"/>
    </mc:Choice>
  </mc:AlternateContent>
  <bookViews>
    <workbookView xWindow="360" yWindow="75" windowWidth="11340" windowHeight="6270" tabRatio="922"/>
  </bookViews>
  <sheets>
    <sheet name="JUL 2017" sheetId="2" r:id="rId1"/>
    <sheet name="AUG 2017" sheetId="3" r:id="rId2"/>
    <sheet name="SEP 2017" sheetId="4" r:id="rId3"/>
    <sheet name="OCT 2017" sheetId="5" r:id="rId4"/>
    <sheet name="NOV 2017" sheetId="6" r:id="rId5"/>
    <sheet name="DEC 2017" sheetId="7" r:id="rId6"/>
    <sheet name="JAN 2018" sheetId="8" r:id="rId7"/>
    <sheet name="FEB 2018" sheetId="9" r:id="rId8"/>
    <sheet name="MAR 2018" sheetId="10" r:id="rId9"/>
    <sheet name="APR 2018" sheetId="11" r:id="rId10"/>
    <sheet name="MAY 2018" sheetId="12" r:id="rId11"/>
    <sheet name="JUNE 2018" sheetId="13" r:id="rId12"/>
  </sheets>
  <definedNames>
    <definedName name="_xlnm.Print_Area" localSheetId="9">'APR 2018'!$A$1:$F$61</definedName>
    <definedName name="_xlnm.Print_Area" localSheetId="1">'AUG 2017'!$A$1:$F$61</definedName>
    <definedName name="_xlnm.Print_Area" localSheetId="5">'DEC 2017'!$A$1:$F$61</definedName>
    <definedName name="_xlnm.Print_Area" localSheetId="7">'FEB 2018'!$A$1:$F$61</definedName>
    <definedName name="_xlnm.Print_Area" localSheetId="6">'JAN 2018'!$A$1:$F$61</definedName>
    <definedName name="_xlnm.Print_Area" localSheetId="0">'JUL 2017'!$A$1:$F$61</definedName>
    <definedName name="_xlnm.Print_Area" localSheetId="11">'JUNE 2018'!$A$1:$F$61</definedName>
    <definedName name="_xlnm.Print_Area" localSheetId="8">'MAR 2018'!$A$1:$F$61</definedName>
    <definedName name="_xlnm.Print_Area" localSheetId="10">'MAY 2018'!$A$1:$F$61</definedName>
    <definedName name="_xlnm.Print_Area" localSheetId="4">'NOV 2017'!$A$1:$F$61</definedName>
    <definedName name="_xlnm.Print_Area" localSheetId="3">'OCT 2017'!$A$1:$F$61</definedName>
    <definedName name="_xlnm.Print_Area" localSheetId="2">'SEP 2017'!$A$1:$F$61</definedName>
  </definedNames>
  <calcPr calcId="162913"/>
</workbook>
</file>

<file path=xl/calcChain.xml><?xml version="1.0" encoding="utf-8"?>
<calcChain xmlns="http://schemas.openxmlformats.org/spreadsheetml/2006/main">
  <c r="F48" i="8" l="1"/>
  <c r="F48" i="9"/>
  <c r="F48" i="10"/>
  <c r="F48" i="11"/>
  <c r="F48" i="12"/>
  <c r="F48" i="13"/>
  <c r="F48" i="6"/>
  <c r="F48" i="7"/>
  <c r="F12" i="8"/>
  <c r="F11" i="8"/>
  <c r="F10" i="8"/>
  <c r="E51" i="10" l="1"/>
  <c r="E51" i="11"/>
  <c r="F10" i="2" l="1"/>
  <c r="F11" i="2"/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6" i="2"/>
  <c r="F42" i="2"/>
  <c r="F48" i="2" s="1"/>
  <c r="D39" i="2"/>
  <c r="E39" i="2"/>
  <c r="F42" i="13"/>
  <c r="F42" i="12"/>
  <c r="F42" i="11"/>
  <c r="F42" i="10"/>
  <c r="F42" i="7"/>
  <c r="F42" i="6"/>
  <c r="F42" i="5"/>
  <c r="F42" i="4"/>
  <c r="F48" i="4" s="1"/>
  <c r="F42" i="3"/>
  <c r="E39" i="3"/>
  <c r="D39" i="3"/>
  <c r="D39" i="4"/>
  <c r="D39" i="5"/>
  <c r="D39" i="6"/>
  <c r="E39" i="6"/>
  <c r="D39" i="12"/>
  <c r="E39" i="12"/>
  <c r="D39" i="11"/>
  <c r="E39" i="11"/>
  <c r="E39" i="10"/>
  <c r="D39" i="10"/>
  <c r="D39" i="9"/>
  <c r="E39" i="9"/>
  <c r="D39" i="8"/>
  <c r="E39" i="8"/>
  <c r="D39" i="7"/>
  <c r="E39" i="7"/>
  <c r="E39" i="5"/>
  <c r="E39" i="4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13" i="5"/>
  <c r="F14" i="5"/>
  <c r="F15" i="5" s="1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E51" i="13"/>
  <c r="E51" i="12"/>
  <c r="D39" i="13"/>
  <c r="E39" i="13"/>
  <c r="F39" i="2" l="1"/>
  <c r="B42" i="2" s="1"/>
  <c r="B45" i="2" s="1"/>
  <c r="F7" i="2"/>
  <c r="F8" i="2" s="1"/>
  <c r="F9" i="2" s="1"/>
  <c r="F5" i="3"/>
  <c r="F39" i="3" s="1"/>
  <c r="B42" i="3" s="1"/>
  <c r="B45" i="3" s="1"/>
  <c r="F5" i="4" l="1"/>
  <c r="F6" i="4" s="1"/>
  <c r="F7" i="4" s="1"/>
  <c r="F8" i="4" s="1"/>
  <c r="F9" i="4" s="1"/>
  <c r="F10" i="4" s="1"/>
  <c r="F6" i="3"/>
  <c r="F7" i="3" s="1"/>
  <c r="F8" i="3" s="1"/>
  <c r="F9" i="3" s="1"/>
  <c r="F10" i="3" s="1"/>
  <c r="F11" i="3" s="1"/>
  <c r="F39" i="4" l="1"/>
  <c r="B42" i="4" s="1"/>
  <c r="B45" i="4" s="1"/>
  <c r="F5" i="5" l="1"/>
  <c r="F39" i="5" s="1"/>
  <c r="B42" i="5" s="1"/>
  <c r="F6" i="5" l="1"/>
  <c r="F7" i="5" s="1"/>
  <c r="F8" i="5" s="1"/>
  <c r="F9" i="5" s="1"/>
  <c r="F10" i="5" s="1"/>
  <c r="F11" i="5" s="1"/>
  <c r="F12" i="5" s="1"/>
  <c r="B45" i="5"/>
  <c r="F5" i="6"/>
  <c r="F6" i="6" l="1"/>
  <c r="F7" i="6" s="1"/>
  <c r="F8" i="6" s="1"/>
  <c r="F9" i="6" s="1"/>
  <c r="F10" i="6" s="1"/>
  <c r="F11" i="6" s="1"/>
  <c r="F12" i="6" s="1"/>
  <c r="F39" i="6"/>
  <c r="B42" i="6" l="1"/>
  <c r="F5" i="7"/>
  <c r="B45" i="6"/>
  <c r="F6" i="7" l="1"/>
  <c r="F7" i="7" s="1"/>
  <c r="F8" i="7" s="1"/>
  <c r="F9" i="7" s="1"/>
  <c r="F10" i="7" s="1"/>
  <c r="F11" i="7" s="1"/>
  <c r="F12" i="7" s="1"/>
  <c r="F13" i="7" s="1"/>
  <c r="F14" i="7" s="1"/>
  <c r="F15" i="7" s="1"/>
  <c r="F39" i="7"/>
  <c r="B42" i="7" s="1"/>
  <c r="F5" i="8" l="1"/>
  <c r="F16" i="7"/>
  <c r="B45" i="7"/>
  <c r="F39" i="8" l="1"/>
  <c r="B42" i="8" s="1"/>
  <c r="F6" i="8"/>
  <c r="F7" i="8" s="1"/>
  <c r="F8" i="8" s="1"/>
  <c r="F9" i="8" s="1"/>
  <c r="F5" i="9" l="1"/>
  <c r="B45" i="8"/>
  <c r="F39" i="9" l="1"/>
  <c r="B42" i="9" s="1"/>
  <c r="F6" i="9"/>
  <c r="F7" i="9" s="1"/>
  <c r="F8" i="9" s="1"/>
  <c r="F9" i="9" s="1"/>
  <c r="F10" i="9" s="1"/>
  <c r="F11" i="9" s="1"/>
  <c r="F12" i="9" s="1"/>
  <c r="F13" i="9" s="1"/>
  <c r="F5" i="10" l="1"/>
  <c r="F39" i="10" s="1"/>
  <c r="B42" i="10" s="1"/>
  <c r="B45" i="9"/>
  <c r="B45" i="10" l="1"/>
  <c r="F5" i="11"/>
  <c r="F39" i="11" s="1"/>
  <c r="B42" i="11" s="1"/>
  <c r="B45" i="11" l="1"/>
  <c r="F5" i="12"/>
  <c r="F39" i="12" s="1"/>
  <c r="B42" i="12" s="1"/>
  <c r="F5" i="13" l="1"/>
  <c r="F39" i="13" s="1"/>
  <c r="B42" i="13" s="1"/>
  <c r="B45" i="13" s="1"/>
  <c r="B45" i="12"/>
</calcChain>
</file>

<file path=xl/comments1.xml><?xml version="1.0" encoding="utf-8"?>
<comments xmlns="http://schemas.openxmlformats.org/spreadsheetml/2006/main">
  <authors>
    <author>LCB</author>
  </authors>
  <commentList>
    <comment ref="A3" authorId="0" shapeId="0">
      <text>
        <r>
          <rPr>
            <b/>
            <sz val="7"/>
            <color indexed="10"/>
            <rFont val="MS Sans Serif"/>
            <family val="2"/>
          </rPr>
          <t>Entries made in white cells only.  A date must be included with each entry.</t>
        </r>
      </text>
    </comment>
  </commentList>
</comments>
</file>

<file path=xl/comments10.xml><?xml version="1.0" encoding="utf-8"?>
<comments xmlns="http://schemas.openxmlformats.org/spreadsheetml/2006/main">
  <authors>
    <author>LCB</author>
  </authors>
  <commentList>
    <comment ref="A3" authorId="0" shapeId="0">
      <text>
        <r>
          <rPr>
            <b/>
            <sz val="7"/>
            <color indexed="10"/>
            <rFont val="MS Sans Serif"/>
            <family val="2"/>
          </rPr>
          <t>Entries made in white cells only.  A date must be included with each entry.</t>
        </r>
      </text>
    </comment>
  </commentList>
</comments>
</file>

<file path=xl/comments11.xml><?xml version="1.0" encoding="utf-8"?>
<comments xmlns="http://schemas.openxmlformats.org/spreadsheetml/2006/main">
  <authors>
    <author>LCB</author>
  </authors>
  <commentList>
    <comment ref="A3" authorId="0" shapeId="0">
      <text>
        <r>
          <rPr>
            <b/>
            <sz val="7"/>
            <color indexed="10"/>
            <rFont val="MS Sans Serif"/>
            <family val="2"/>
          </rPr>
          <t>Entries made in white cells only.  A date must be included with each entry.</t>
        </r>
      </text>
    </comment>
  </commentList>
</comments>
</file>

<file path=xl/comments12.xml><?xml version="1.0" encoding="utf-8"?>
<comments xmlns="http://schemas.openxmlformats.org/spreadsheetml/2006/main">
  <authors>
    <author>LCB</author>
  </authors>
  <commentList>
    <comment ref="A3" authorId="0" shapeId="0">
      <text>
        <r>
          <rPr>
            <b/>
            <sz val="7"/>
            <color indexed="10"/>
            <rFont val="MS Sans Serif"/>
            <family val="2"/>
          </rPr>
          <t>Entries made in white cells only.  A date must be included with each entry.</t>
        </r>
      </text>
    </comment>
  </commentList>
</comments>
</file>

<file path=xl/comments2.xml><?xml version="1.0" encoding="utf-8"?>
<comments xmlns="http://schemas.openxmlformats.org/spreadsheetml/2006/main">
  <authors>
    <author>LCB</author>
  </authors>
  <commentList>
    <comment ref="A3" authorId="0" shapeId="0">
      <text>
        <r>
          <rPr>
            <b/>
            <sz val="7"/>
            <color indexed="10"/>
            <rFont val="MS Sans Serif"/>
            <family val="2"/>
          </rPr>
          <t>Entries made in white cells only.  A date must be included with each entry.</t>
        </r>
      </text>
    </comment>
  </commentList>
</comments>
</file>

<file path=xl/comments3.xml><?xml version="1.0" encoding="utf-8"?>
<comments xmlns="http://schemas.openxmlformats.org/spreadsheetml/2006/main">
  <authors>
    <author>LCB</author>
  </authors>
  <commentList>
    <comment ref="A3" authorId="0" shapeId="0">
      <text>
        <r>
          <rPr>
            <b/>
            <sz val="7"/>
            <color indexed="10"/>
            <rFont val="MS Sans Serif"/>
            <family val="2"/>
          </rPr>
          <t>Entries made in white cells only.  A date must be included with each entry.</t>
        </r>
      </text>
    </comment>
  </commentList>
</comments>
</file>

<file path=xl/comments4.xml><?xml version="1.0" encoding="utf-8"?>
<comments xmlns="http://schemas.openxmlformats.org/spreadsheetml/2006/main">
  <authors>
    <author>LCB</author>
  </authors>
  <commentList>
    <comment ref="A3" authorId="0" shapeId="0">
      <text>
        <r>
          <rPr>
            <b/>
            <sz val="7"/>
            <color indexed="10"/>
            <rFont val="MS Sans Serif"/>
            <family val="2"/>
          </rPr>
          <t>Entries made in white cells only.  A date must be included with each entry.</t>
        </r>
      </text>
    </comment>
  </commentList>
</comments>
</file>

<file path=xl/comments5.xml><?xml version="1.0" encoding="utf-8"?>
<comments xmlns="http://schemas.openxmlformats.org/spreadsheetml/2006/main">
  <authors>
    <author>LCB</author>
  </authors>
  <commentList>
    <comment ref="A3" authorId="0" shapeId="0">
      <text>
        <r>
          <rPr>
            <b/>
            <sz val="7"/>
            <color indexed="10"/>
            <rFont val="MS Sans Serif"/>
            <family val="2"/>
          </rPr>
          <t>Entries made in white cells only.  A date must be included with each entry.</t>
        </r>
      </text>
    </comment>
  </commentList>
</comments>
</file>

<file path=xl/comments6.xml><?xml version="1.0" encoding="utf-8"?>
<comments xmlns="http://schemas.openxmlformats.org/spreadsheetml/2006/main">
  <authors>
    <author>LCB</author>
  </authors>
  <commentList>
    <comment ref="A3" authorId="0" shapeId="0">
      <text>
        <r>
          <rPr>
            <b/>
            <sz val="7"/>
            <color indexed="10"/>
            <rFont val="MS Sans Serif"/>
            <family val="2"/>
          </rPr>
          <t>Entries made in white cells only.  A date must be included with each entry.</t>
        </r>
      </text>
    </comment>
  </commentList>
</comments>
</file>

<file path=xl/comments7.xml><?xml version="1.0" encoding="utf-8"?>
<comments xmlns="http://schemas.openxmlformats.org/spreadsheetml/2006/main">
  <authors>
    <author>LCB</author>
  </authors>
  <commentList>
    <comment ref="A3" authorId="0" shapeId="0">
      <text>
        <r>
          <rPr>
            <b/>
            <sz val="7"/>
            <color indexed="10"/>
            <rFont val="MS Sans Serif"/>
            <family val="2"/>
          </rPr>
          <t>Entries made in white cells only.  A date must be included with each entry.</t>
        </r>
      </text>
    </comment>
  </commentList>
</comments>
</file>

<file path=xl/comments8.xml><?xml version="1.0" encoding="utf-8"?>
<comments xmlns="http://schemas.openxmlformats.org/spreadsheetml/2006/main">
  <authors>
    <author>LCB</author>
  </authors>
  <commentList>
    <comment ref="A3" authorId="0" shapeId="0">
      <text>
        <r>
          <rPr>
            <b/>
            <sz val="7"/>
            <color indexed="10"/>
            <rFont val="MS Sans Serif"/>
            <family val="2"/>
          </rPr>
          <t>Entries made in white cells only.  A date must be included with each entry.</t>
        </r>
      </text>
    </comment>
  </commentList>
</comments>
</file>

<file path=xl/comments9.xml><?xml version="1.0" encoding="utf-8"?>
<comments xmlns="http://schemas.openxmlformats.org/spreadsheetml/2006/main">
  <authors>
    <author>LCB</author>
  </authors>
  <commentList>
    <comment ref="A3" authorId="0" shapeId="0">
      <text>
        <r>
          <rPr>
            <b/>
            <sz val="7"/>
            <color indexed="10"/>
            <rFont val="MS Sans Serif"/>
            <family val="2"/>
          </rPr>
          <t>Entries made in white cells only.  A date must be included with each entry.</t>
        </r>
      </text>
    </comment>
  </commentList>
</comments>
</file>

<file path=xl/sharedStrings.xml><?xml version="1.0" encoding="utf-8"?>
<sst xmlns="http://schemas.openxmlformats.org/spreadsheetml/2006/main" count="380" uniqueCount="42">
  <si>
    <t>Date</t>
  </si>
  <si>
    <t>Paid To</t>
  </si>
  <si>
    <t>Amount</t>
  </si>
  <si>
    <t>Paid</t>
  </si>
  <si>
    <t>Replenishment</t>
  </si>
  <si>
    <t>Balance</t>
  </si>
  <si>
    <t>I have audited the fund and certify that the cash and balance is correct.</t>
  </si>
  <si>
    <t xml:space="preserve">BALANCE AMOUNT   </t>
  </si>
  <si>
    <t xml:space="preserve">CASH OVER / (SHORT)   </t>
  </si>
  <si>
    <t xml:space="preserve">Beginning Fund Balance   </t>
  </si>
  <si>
    <t>Receipt</t>
  </si>
  <si>
    <t>Number</t>
  </si>
  <si>
    <t>Trustee</t>
  </si>
  <si>
    <t>TOTALS</t>
  </si>
  <si>
    <t>Headquarters Use Only</t>
  </si>
  <si>
    <t>Requested Replenishment</t>
  </si>
  <si>
    <t>Cash on Hand</t>
  </si>
  <si>
    <t>Petty Cash Fund Balance</t>
  </si>
  <si>
    <t>Cash Over/Short Adjustment</t>
  </si>
  <si>
    <t>Location of Petty Cash Funds</t>
  </si>
  <si>
    <t>W3444</t>
  </si>
  <si>
    <t>W0128</t>
  </si>
  <si>
    <t>W0314</t>
  </si>
  <si>
    <t>Employee Name</t>
  </si>
  <si>
    <t>SW Region</t>
  </si>
  <si>
    <t>Reviewer</t>
  </si>
  <si>
    <t>Payee Name / Reason</t>
  </si>
  <si>
    <t xml:space="preserve">JULY 2017 INVESTIGATIVE Petty Cash Fund Balance          </t>
  </si>
  <si>
    <t>08/01/2017</t>
  </si>
  <si>
    <t>DECEMBER 2017 INVESTIGATIVE Petty Cash Fund Balance</t>
  </si>
  <si>
    <t xml:space="preserve">AUGUST 2017 INVESTIGATIVE Petty Cash Fund Balance </t>
  </si>
  <si>
    <t>SEPTEMBER 2017 INVESTIGATIVE  Petty Cash Fund Balance</t>
  </si>
  <si>
    <t>OCTOBER 2017 INVESTIGATIVE Petty Cash Fund Balance</t>
  </si>
  <si>
    <t>NOVEMBER 2017 INVESTIGATIVE Petty Cash Fund Balance</t>
  </si>
  <si>
    <t>JANUARY 2018 INVESTIGATIVE Petty Cash Fund Balance</t>
  </si>
  <si>
    <t>FEBRUARY 2018 INVESTIGATIVE Petty Cash Fund Balance</t>
  </si>
  <si>
    <t>MARCH 2018 INVESTIGATIVE Petty Cash Fund Balance</t>
  </si>
  <si>
    <t>APRIL 2018 INVESTIGATIVE Petty Cash Fund Balance</t>
  </si>
  <si>
    <t>MAY 2018  INVESTIGATIVE Petty Cash Fund Balance</t>
  </si>
  <si>
    <t>JUNE  2018 INVESTIGATIVE Petty Cash Fund Balance</t>
  </si>
  <si>
    <t>W0061</t>
  </si>
  <si>
    <t>CASH ON 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</si>
</sst>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3" formatCode="_(* #,##0.00_);_(* \(#,##0.00\);_(* &quot;-&quot;??_);_(@_)"/>
    <numFmt numFmtId="164" formatCode="mm/dd/yy"/>
  </numFmts>
  <fonts count="14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8"/>
      <color indexed="10"/>
      <name val="Arial"/>
      <family val="2"/>
    </font>
    <font>
      <b/>
      <sz val="7"/>
      <color indexed="10"/>
      <name val="MS Sans Serif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7"/>
      <name val="Arial"/>
      <family val="2"/>
    </font>
    <font>
      <u/>
      <sz val="10"/>
      <name val="Lucida Calligraphy"/>
      <family val="4"/>
    </font>
    <font>
      <sz val="10"/>
      <name val="Lucida Calligraphy"/>
      <family val="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39" fontId="1" fillId="2" borderId="1" xfId="0" applyNumberFormat="1" applyFont="1" applyFill="1" applyBorder="1" applyProtection="1">
      <protection locked="0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5" fillId="3" borderId="2" xfId="0" applyFont="1" applyFill="1" applyBorder="1" applyAlignment="1" applyProtection="1">
      <alignment horizontal="center" shrinkToFit="1"/>
      <protection hidden="1"/>
    </xf>
    <xf numFmtId="0" fontId="0" fillId="3" borderId="3" xfId="0" applyFill="1" applyBorder="1" applyProtection="1"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0" fillId="4" borderId="5" xfId="0" applyNumberFormat="1" applyFill="1" applyBorder="1" applyAlignment="1" applyProtection="1">
      <alignment horizontal="center"/>
      <protection hidden="1"/>
    </xf>
    <xf numFmtId="0" fontId="0" fillId="4" borderId="6" xfId="0" applyFill="1" applyBorder="1" applyProtection="1">
      <protection hidden="1"/>
    </xf>
    <xf numFmtId="0" fontId="6" fillId="4" borderId="6" xfId="0" applyFont="1" applyFill="1" applyBorder="1" applyAlignment="1" applyProtection="1">
      <alignment horizontal="right"/>
      <protection hidden="1"/>
    </xf>
    <xf numFmtId="0" fontId="1" fillId="2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4" borderId="7" xfId="0" applyFill="1" applyBorder="1" applyProtection="1">
      <protection hidden="1"/>
    </xf>
    <xf numFmtId="39" fontId="0" fillId="2" borderId="0" xfId="0" applyNumberFormat="1" applyFill="1" applyBorder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164" fontId="1" fillId="4" borderId="8" xfId="0" applyNumberFormat="1" applyFont="1" applyFill="1" applyBorder="1" applyAlignment="1" applyProtection="1">
      <alignment horizontal="center"/>
      <protection hidden="1"/>
    </xf>
    <xf numFmtId="0" fontId="1" fillId="4" borderId="8" xfId="0" applyNumberFormat="1" applyFont="1" applyFill="1" applyBorder="1" applyAlignment="1" applyProtection="1">
      <alignment horizontal="center"/>
      <protection hidden="1"/>
    </xf>
    <xf numFmtId="49" fontId="1" fillId="4" borderId="9" xfId="0" applyNumberFormat="1" applyFont="1" applyFill="1" applyBorder="1" applyAlignment="1" applyProtection="1">
      <alignment horizontal="center"/>
      <protection hidden="1"/>
    </xf>
    <xf numFmtId="2" fontId="0" fillId="0" borderId="10" xfId="0" applyNumberFormat="1" applyFill="1" applyBorder="1" applyProtection="1">
      <protection locked="0"/>
    </xf>
    <xf numFmtId="0" fontId="7" fillId="0" borderId="11" xfId="0" applyNumberFormat="1" applyFont="1" applyBorder="1" applyAlignment="1" applyProtection="1">
      <alignment horizontal="center"/>
      <protection locked="0"/>
    </xf>
    <xf numFmtId="49" fontId="7" fillId="0" borderId="12" xfId="0" applyNumberFormat="1" applyFont="1" applyBorder="1" applyAlignment="1" applyProtection="1">
      <alignment horizontal="left"/>
      <protection locked="0"/>
    </xf>
    <xf numFmtId="2" fontId="7" fillId="0" borderId="11" xfId="0" applyNumberFormat="1" applyFont="1" applyBorder="1" applyProtection="1">
      <protection locked="0"/>
    </xf>
    <xf numFmtId="0" fontId="7" fillId="2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3" fillId="3" borderId="2" xfId="0" applyFon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 shrinkToFit="1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4" borderId="5" xfId="0" applyNumberFormat="1" applyFont="1" applyFill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center"/>
      <protection locked="0"/>
    </xf>
    <xf numFmtId="164" fontId="0" fillId="4" borderId="7" xfId="0" applyNumberFormat="1" applyFill="1" applyBorder="1" applyAlignment="1" applyProtection="1">
      <alignment horizontal="center"/>
      <protection locked="0"/>
    </xf>
    <xf numFmtId="164" fontId="7" fillId="4" borderId="7" xfId="0" applyNumberFormat="1" applyFont="1" applyFill="1" applyBorder="1" applyAlignment="1" applyProtection="1">
      <alignment horizontal="center"/>
      <protection locked="0"/>
    </xf>
    <xf numFmtId="39" fontId="1" fillId="4" borderId="8" xfId="0" applyNumberFormat="1" applyFont="1" applyFill="1" applyBorder="1" applyProtection="1"/>
    <xf numFmtId="2" fontId="1" fillId="4" borderId="8" xfId="0" applyNumberFormat="1" applyFont="1" applyFill="1" applyBorder="1" applyProtection="1"/>
    <xf numFmtId="164" fontId="7" fillId="0" borderId="11" xfId="0" applyNumberFormat="1" applyFont="1" applyFill="1" applyBorder="1" applyAlignment="1" applyProtection="1">
      <alignment horizontal="center" shrinkToFit="1"/>
      <protection locked="0"/>
    </xf>
    <xf numFmtId="2" fontId="7" fillId="0" borderId="13" xfId="0" applyNumberFormat="1" applyFont="1" applyBorder="1" applyProtection="1">
      <protection locked="0"/>
    </xf>
    <xf numFmtId="164" fontId="7" fillId="4" borderId="8" xfId="0" applyNumberFormat="1" applyFont="1" applyFill="1" applyBorder="1" applyAlignment="1" applyProtection="1">
      <alignment horizontal="center"/>
      <protection hidden="1"/>
    </xf>
    <xf numFmtId="0" fontId="7" fillId="4" borderId="8" xfId="0" applyNumberFormat="1" applyFont="1" applyFill="1" applyBorder="1" applyAlignment="1" applyProtection="1">
      <alignment horizontal="center"/>
      <protection hidden="1"/>
    </xf>
    <xf numFmtId="49" fontId="7" fillId="4" borderId="9" xfId="0" applyNumberFormat="1" applyFont="1" applyFill="1" applyBorder="1" applyAlignment="1" applyProtection="1">
      <alignment horizontal="center"/>
      <protection hidden="1"/>
    </xf>
    <xf numFmtId="2" fontId="7" fillId="4" borderId="8" xfId="0" applyNumberFormat="1" applyFont="1" applyFill="1" applyBorder="1" applyProtection="1"/>
    <xf numFmtId="164" fontId="7" fillId="0" borderId="14" xfId="0" applyNumberFormat="1" applyFont="1" applyFill="1" applyBorder="1" applyAlignment="1" applyProtection="1">
      <alignment horizontal="center" shrinkToFit="1"/>
      <protection locked="0"/>
    </xf>
    <xf numFmtId="2" fontId="0" fillId="5" borderId="11" xfId="0" applyNumberFormat="1" applyFill="1" applyBorder="1" applyProtection="1"/>
    <xf numFmtId="2" fontId="1" fillId="5" borderId="8" xfId="0" applyNumberFormat="1" applyFont="1" applyFill="1" applyBorder="1" applyProtection="1"/>
    <xf numFmtId="39" fontId="1" fillId="5" borderId="15" xfId="0" applyNumberFormat="1" applyFont="1" applyFill="1" applyBorder="1" applyProtection="1"/>
    <xf numFmtId="2" fontId="0" fillId="5" borderId="10" xfId="0" applyNumberFormat="1" applyFill="1" applyBorder="1" applyProtection="1"/>
    <xf numFmtId="2" fontId="0" fillId="5" borderId="10" xfId="0" applyNumberFormat="1" applyFill="1" applyBorder="1" applyProtection="1">
      <protection locked="0"/>
    </xf>
    <xf numFmtId="0" fontId="0" fillId="2" borderId="0" xfId="0" applyFill="1" applyBorder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1" fillId="6" borderId="0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center" vertical="center" wrapText="1"/>
    </xf>
    <xf numFmtId="40" fontId="1" fillId="2" borderId="2" xfId="0" applyNumberFormat="1" applyFont="1" applyFill="1" applyBorder="1" applyAlignment="1" applyProtection="1">
      <protection hidden="1"/>
    </xf>
    <xf numFmtId="40" fontId="0" fillId="0" borderId="1" xfId="0" applyNumberFormat="1" applyBorder="1" applyAlignment="1"/>
    <xf numFmtId="0" fontId="1" fillId="6" borderId="0" xfId="0" applyFont="1" applyFill="1" applyBorder="1" applyAlignment="1" applyProtection="1">
      <alignment horizontal="center"/>
      <protection hidden="1"/>
    </xf>
    <xf numFmtId="0" fontId="12" fillId="6" borderId="16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14" fontId="2" fillId="2" borderId="0" xfId="0" quotePrefix="1" applyNumberFormat="1" applyFont="1" applyFill="1" applyBorder="1" applyAlignment="1" applyProtection="1">
      <alignment horizontal="center"/>
      <protection hidden="1"/>
    </xf>
    <xf numFmtId="14" fontId="2" fillId="2" borderId="0" xfId="0" applyNumberFormat="1" applyFont="1" applyFill="1" applyBorder="1" applyAlignment="1" applyProtection="1">
      <alignment horizontal="center"/>
      <protection hidden="1"/>
    </xf>
    <xf numFmtId="49" fontId="7" fillId="6" borderId="16" xfId="0" applyNumberFormat="1" applyFont="1" applyFill="1" applyBorder="1" applyAlignment="1" applyProtection="1">
      <alignment horizontal="center"/>
      <protection locked="0"/>
    </xf>
    <xf numFmtId="0" fontId="11" fillId="7" borderId="0" xfId="0" applyFont="1" applyFill="1" applyAlignment="1" applyProtection="1">
      <alignment horizontal="center"/>
      <protection hidden="1"/>
    </xf>
    <xf numFmtId="0" fontId="10" fillId="0" borderId="16" xfId="0" applyFont="1" applyFill="1" applyBorder="1" applyAlignment="1" applyProtection="1">
      <alignment horizontal="center" vertical="center" wrapText="1"/>
      <protection hidden="1"/>
    </xf>
    <xf numFmtId="0" fontId="9" fillId="0" borderId="16" xfId="0" applyFont="1" applyFill="1" applyBorder="1" applyAlignment="1" applyProtection="1">
      <alignment horizontal="center" vertical="center" wrapText="1"/>
      <protection hidden="1"/>
    </xf>
    <xf numFmtId="43" fontId="1" fillId="5" borderId="2" xfId="0" applyNumberFormat="1" applyFont="1" applyFill="1" applyBorder="1" applyAlignment="1" applyProtection="1">
      <alignment horizontal="center" vertical="center"/>
      <protection hidden="1"/>
    </xf>
    <xf numFmtId="43" fontId="1" fillId="5" borderId="1" xfId="0" applyNumberFormat="1" applyFont="1" applyFill="1" applyBorder="1" applyAlignment="1" applyProtection="1">
      <alignment horizontal="center" vertical="center"/>
      <protection hidden="1"/>
    </xf>
    <xf numFmtId="40" fontId="0" fillId="2" borderId="2" xfId="0" applyNumberFormat="1" applyFill="1" applyBorder="1" applyAlignment="1" applyProtection="1">
      <protection hidden="1"/>
    </xf>
    <xf numFmtId="40" fontId="0" fillId="2" borderId="1" xfId="0" applyNumberFormat="1" applyFill="1" applyBorder="1" applyAlignment="1" applyProtection="1">
      <protection hidden="1"/>
    </xf>
    <xf numFmtId="8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8" fontId="8" fillId="0" borderId="1" xfId="0" applyNumberFormat="1" applyFont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/>
      <protection hidden="1"/>
    </xf>
    <xf numFmtId="0" fontId="1" fillId="2" borderId="18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 vertical="center"/>
    </xf>
    <xf numFmtId="0" fontId="11" fillId="2" borderId="0" xfId="0" applyFont="1" applyFill="1" applyAlignment="1" applyProtection="1">
      <alignment horizontal="center"/>
      <protection hidden="1"/>
    </xf>
    <xf numFmtId="0" fontId="0" fillId="2" borderId="2" xfId="0" applyFill="1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0" fontId="1" fillId="2" borderId="15" xfId="0" applyFont="1" applyFill="1" applyBorder="1" applyAlignment="1" applyProtection="1">
      <alignment horizontal="left"/>
      <protection hidden="1"/>
    </xf>
    <xf numFmtId="0" fontId="0" fillId="0" borderId="15" xfId="0" applyBorder="1" applyAlignment="1"/>
    <xf numFmtId="43" fontId="1" fillId="2" borderId="15" xfId="0" applyNumberFormat="1" applyFont="1" applyFill="1" applyBorder="1" applyAlignment="1" applyProtection="1">
      <alignment horizontal="left"/>
      <protection hidden="1"/>
    </xf>
    <xf numFmtId="0" fontId="13" fillId="6" borderId="16" xfId="0" applyFont="1" applyFill="1" applyBorder="1" applyAlignment="1" applyProtection="1">
      <alignment horizontal="center"/>
      <protection hidden="1"/>
    </xf>
    <xf numFmtId="0" fontId="2" fillId="6" borderId="16" xfId="0" applyFont="1" applyFill="1" applyBorder="1" applyAlignment="1" applyProtection="1">
      <alignment horizontal="center"/>
      <protection hidden="1"/>
    </xf>
    <xf numFmtId="0" fontId="7" fillId="6" borderId="16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1">
    <dxf>
      <font>
        <condense val="0"/>
        <extend val="0"/>
        <color indexed="4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G66"/>
  <sheetViews>
    <sheetView tabSelected="1" zoomScaleNormal="100" workbookViewId="0">
      <selection sqref="A1:F1"/>
    </sheetView>
  </sheetViews>
  <sheetFormatPr defaultColWidth="0" defaultRowHeight="12.75" zeroHeight="1" x14ac:dyDescent="0.2"/>
  <cols>
    <col min="1" max="1" width="10.7109375" style="31" customWidth="1"/>
    <col min="2" max="2" width="9.7109375" style="31" customWidth="1"/>
    <col min="3" max="3" width="32.7109375" style="3" customWidth="1"/>
    <col min="4" max="4" width="13.7109375" style="3" customWidth="1"/>
    <col min="5" max="6" width="14.7109375" style="3" customWidth="1"/>
    <col min="7" max="7" width="9.140625" style="3" customWidth="1"/>
    <col min="8" max="16384" width="0" style="3" hidden="1"/>
  </cols>
  <sheetData>
    <row r="1" spans="1:7" ht="23.25" customHeight="1" x14ac:dyDescent="0.3">
      <c r="A1" s="70" t="s">
        <v>27</v>
      </c>
      <c r="B1" s="70"/>
      <c r="C1" s="70"/>
      <c r="D1" s="70"/>
      <c r="E1" s="70"/>
      <c r="F1" s="70"/>
      <c r="G1" s="2"/>
    </row>
    <row r="2" spans="1:7" ht="8.85" customHeight="1" x14ac:dyDescent="0.2">
      <c r="A2" s="71"/>
      <c r="B2" s="72"/>
      <c r="C2" s="72"/>
      <c r="D2" s="72"/>
      <c r="E2" s="72"/>
      <c r="F2" s="72"/>
      <c r="G2" s="2"/>
    </row>
    <row r="3" spans="1:7" x14ac:dyDescent="0.2">
      <c r="A3" s="30"/>
      <c r="B3" s="4" t="s">
        <v>10</v>
      </c>
      <c r="C3" s="5"/>
      <c r="D3" s="6" t="s">
        <v>2</v>
      </c>
      <c r="E3" s="7" t="s">
        <v>4</v>
      </c>
      <c r="F3" s="5"/>
      <c r="G3" s="2"/>
    </row>
    <row r="4" spans="1:7" x14ac:dyDescent="0.2">
      <c r="A4" s="8" t="s">
        <v>0</v>
      </c>
      <c r="B4" s="9" t="s">
        <v>11</v>
      </c>
      <c r="C4" s="10" t="s">
        <v>1</v>
      </c>
      <c r="D4" s="8" t="s">
        <v>3</v>
      </c>
      <c r="E4" s="10" t="s">
        <v>2</v>
      </c>
      <c r="F4" s="10" t="s">
        <v>5</v>
      </c>
      <c r="G4" s="2"/>
    </row>
    <row r="5" spans="1:7" x14ac:dyDescent="0.2">
      <c r="A5" s="37">
        <v>42916</v>
      </c>
      <c r="B5" s="11"/>
      <c r="C5" s="12"/>
      <c r="D5" s="12"/>
      <c r="E5" s="13" t="s">
        <v>9</v>
      </c>
      <c r="F5" s="24">
        <v>738.71</v>
      </c>
      <c r="G5" s="2"/>
    </row>
    <row r="6" spans="1:7" x14ac:dyDescent="0.2">
      <c r="A6" s="41">
        <v>42924</v>
      </c>
      <c r="B6" s="36" t="s">
        <v>20</v>
      </c>
      <c r="C6" s="26" t="s">
        <v>4</v>
      </c>
      <c r="D6" s="27"/>
      <c r="E6" s="42">
        <v>761.29</v>
      </c>
      <c r="F6" s="48">
        <f>IF(D6="",IF(E6="","",F5+E6),F5-D6+E6)</f>
        <v>1500</v>
      </c>
      <c r="G6" s="2"/>
    </row>
    <row r="7" spans="1:7" x14ac:dyDescent="0.2">
      <c r="A7" s="41">
        <v>42919</v>
      </c>
      <c r="B7" s="36">
        <v>81586</v>
      </c>
      <c r="C7" s="26" t="s">
        <v>26</v>
      </c>
      <c r="D7" s="27">
        <v>40</v>
      </c>
      <c r="E7" s="42"/>
      <c r="F7" s="48">
        <f t="shared" ref="F7:F11" si="0">IF(D7="",IF(E7="","",F6+E7),F6-D7+E7)</f>
        <v>1460</v>
      </c>
      <c r="G7" s="2"/>
    </row>
    <row r="8" spans="1:7" x14ac:dyDescent="0.2">
      <c r="A8" s="41">
        <v>42919</v>
      </c>
      <c r="B8" s="36">
        <v>81587</v>
      </c>
      <c r="C8" s="26" t="s">
        <v>26</v>
      </c>
      <c r="D8" s="27">
        <v>160</v>
      </c>
      <c r="E8" s="42"/>
      <c r="F8" s="48">
        <f t="shared" si="0"/>
        <v>1300</v>
      </c>
      <c r="G8" s="2"/>
    </row>
    <row r="9" spans="1:7" x14ac:dyDescent="0.2">
      <c r="A9" s="41">
        <v>42945</v>
      </c>
      <c r="B9" s="36">
        <v>81588</v>
      </c>
      <c r="C9" s="26" t="s">
        <v>26</v>
      </c>
      <c r="D9" s="27">
        <v>175</v>
      </c>
      <c r="E9" s="42"/>
      <c r="F9" s="48">
        <f t="shared" si="0"/>
        <v>1125</v>
      </c>
      <c r="G9" s="2"/>
    </row>
    <row r="10" spans="1:7" x14ac:dyDescent="0.2">
      <c r="A10" s="41"/>
      <c r="B10" s="36"/>
      <c r="C10" s="26"/>
      <c r="D10" s="27"/>
      <c r="E10" s="42"/>
      <c r="F10" s="48" t="str">
        <f t="shared" si="0"/>
        <v/>
      </c>
      <c r="G10" s="2"/>
    </row>
    <row r="11" spans="1:7" x14ac:dyDescent="0.2">
      <c r="A11" s="41"/>
      <c r="B11" s="36"/>
      <c r="C11" s="26"/>
      <c r="D11" s="27"/>
      <c r="E11" s="42"/>
      <c r="F11" s="48" t="str">
        <f t="shared" si="0"/>
        <v/>
      </c>
      <c r="G11" s="2"/>
    </row>
    <row r="12" spans="1:7" s="29" customFormat="1" x14ac:dyDescent="0.2">
      <c r="A12" s="41"/>
      <c r="B12" s="36"/>
      <c r="C12" s="26"/>
      <c r="D12" s="27"/>
      <c r="E12" s="42"/>
      <c r="F12" s="48" t="str">
        <f t="shared" ref="F12:F38" si="1">IF(D12="",IF(E12="","",F11+E12),F11-D12+E12)</f>
        <v/>
      </c>
      <c r="G12" s="28"/>
    </row>
    <row r="13" spans="1:7" x14ac:dyDescent="0.2">
      <c r="A13" s="41"/>
      <c r="B13" s="36"/>
      <c r="C13" s="26"/>
      <c r="D13" s="27"/>
      <c r="E13" s="42"/>
      <c r="F13" s="48" t="str">
        <f t="shared" si="1"/>
        <v/>
      </c>
      <c r="G13" s="2"/>
    </row>
    <row r="14" spans="1:7" x14ac:dyDescent="0.2">
      <c r="A14" s="41"/>
      <c r="B14" s="36"/>
      <c r="C14" s="26"/>
      <c r="D14" s="27"/>
      <c r="E14" s="42"/>
      <c r="F14" s="48" t="str">
        <f t="shared" si="1"/>
        <v/>
      </c>
      <c r="G14" s="2"/>
    </row>
    <row r="15" spans="1:7" x14ac:dyDescent="0.2">
      <c r="A15" s="41"/>
      <c r="B15" s="36"/>
      <c r="C15" s="26"/>
      <c r="D15" s="27"/>
      <c r="E15" s="42"/>
      <c r="F15" s="48" t="str">
        <f t="shared" si="1"/>
        <v/>
      </c>
      <c r="G15" s="2"/>
    </row>
    <row r="16" spans="1:7" x14ac:dyDescent="0.2">
      <c r="A16" s="41"/>
      <c r="B16" s="36"/>
      <c r="C16" s="26"/>
      <c r="D16" s="27"/>
      <c r="E16" s="42"/>
      <c r="F16" s="48" t="str">
        <f t="shared" si="1"/>
        <v/>
      </c>
      <c r="G16" s="2"/>
    </row>
    <row r="17" spans="1:7" x14ac:dyDescent="0.2">
      <c r="A17" s="41"/>
      <c r="B17" s="36"/>
      <c r="C17" s="26"/>
      <c r="D17" s="27"/>
      <c r="E17" s="42"/>
      <c r="F17" s="48" t="str">
        <f t="shared" si="1"/>
        <v/>
      </c>
      <c r="G17" s="2"/>
    </row>
    <row r="18" spans="1:7" x14ac:dyDescent="0.2">
      <c r="A18" s="41"/>
      <c r="B18" s="36"/>
      <c r="C18" s="26"/>
      <c r="D18" s="27"/>
      <c r="E18" s="42"/>
      <c r="F18" s="48" t="str">
        <f t="shared" si="1"/>
        <v/>
      </c>
      <c r="G18" s="2"/>
    </row>
    <row r="19" spans="1:7" x14ac:dyDescent="0.2">
      <c r="A19" s="41"/>
      <c r="B19" s="36"/>
      <c r="C19" s="26"/>
      <c r="D19" s="27"/>
      <c r="E19" s="42"/>
      <c r="F19" s="48" t="str">
        <f t="shared" si="1"/>
        <v/>
      </c>
      <c r="G19" s="2"/>
    </row>
    <row r="20" spans="1:7" x14ac:dyDescent="0.2">
      <c r="A20" s="41"/>
      <c r="B20" s="36"/>
      <c r="C20" s="26"/>
      <c r="D20" s="27"/>
      <c r="E20" s="42"/>
      <c r="F20" s="48" t="str">
        <f t="shared" si="1"/>
        <v/>
      </c>
      <c r="G20" s="2"/>
    </row>
    <row r="21" spans="1:7" x14ac:dyDescent="0.2">
      <c r="A21" s="41"/>
      <c r="B21" s="36"/>
      <c r="C21" s="26"/>
      <c r="D21" s="27"/>
      <c r="E21" s="42"/>
      <c r="F21" s="48" t="str">
        <f t="shared" si="1"/>
        <v/>
      </c>
      <c r="G21" s="2"/>
    </row>
    <row r="22" spans="1:7" x14ac:dyDescent="0.2">
      <c r="A22" s="41"/>
      <c r="B22" s="36"/>
      <c r="C22" s="26"/>
      <c r="D22" s="27"/>
      <c r="E22" s="42"/>
      <c r="F22" s="48" t="str">
        <f t="shared" si="1"/>
        <v/>
      </c>
      <c r="G22" s="2"/>
    </row>
    <row r="23" spans="1:7" x14ac:dyDescent="0.2">
      <c r="A23" s="41"/>
      <c r="B23" s="36"/>
      <c r="C23" s="26"/>
      <c r="D23" s="27"/>
      <c r="E23" s="42"/>
      <c r="F23" s="48" t="str">
        <f t="shared" si="1"/>
        <v/>
      </c>
      <c r="G23" s="2"/>
    </row>
    <row r="24" spans="1:7" x14ac:dyDescent="0.2">
      <c r="A24" s="41"/>
      <c r="B24" s="36"/>
      <c r="C24" s="26"/>
      <c r="D24" s="27"/>
      <c r="E24" s="42"/>
      <c r="F24" s="48" t="str">
        <f t="shared" si="1"/>
        <v/>
      </c>
      <c r="G24" s="2"/>
    </row>
    <row r="25" spans="1:7" x14ac:dyDescent="0.2">
      <c r="A25" s="41"/>
      <c r="B25" s="36"/>
      <c r="C25" s="26"/>
      <c r="D25" s="27"/>
      <c r="E25" s="42"/>
      <c r="F25" s="48" t="str">
        <f t="shared" si="1"/>
        <v/>
      </c>
      <c r="G25" s="2"/>
    </row>
    <row r="26" spans="1:7" s="29" customFormat="1" x14ac:dyDescent="0.2">
      <c r="A26" s="41"/>
      <c r="B26" s="36"/>
      <c r="C26" s="26"/>
      <c r="D26" s="27"/>
      <c r="E26" s="42"/>
      <c r="F26" s="48" t="str">
        <f t="shared" si="1"/>
        <v/>
      </c>
      <c r="G26" s="28"/>
    </row>
    <row r="27" spans="1:7" x14ac:dyDescent="0.2">
      <c r="A27" s="41"/>
      <c r="B27" s="36"/>
      <c r="C27" s="26"/>
      <c r="D27" s="27"/>
      <c r="E27" s="42"/>
      <c r="F27" s="48" t="str">
        <f t="shared" si="1"/>
        <v/>
      </c>
      <c r="G27" s="2"/>
    </row>
    <row r="28" spans="1:7" x14ac:dyDescent="0.2">
      <c r="A28" s="41"/>
      <c r="B28" s="36"/>
      <c r="C28" s="26"/>
      <c r="D28" s="27"/>
      <c r="E28" s="42"/>
      <c r="F28" s="48" t="str">
        <f t="shared" si="1"/>
        <v/>
      </c>
      <c r="G28" s="2"/>
    </row>
    <row r="29" spans="1:7" x14ac:dyDescent="0.2">
      <c r="A29" s="41"/>
      <c r="B29" s="36"/>
      <c r="C29" s="26"/>
      <c r="D29" s="27"/>
      <c r="E29" s="42"/>
      <c r="F29" s="48" t="str">
        <f t="shared" si="1"/>
        <v/>
      </c>
      <c r="G29" s="2"/>
    </row>
    <row r="30" spans="1:7" x14ac:dyDescent="0.2">
      <c r="A30" s="41"/>
      <c r="B30" s="36"/>
      <c r="C30" s="26"/>
      <c r="D30" s="27"/>
      <c r="E30" s="42"/>
      <c r="F30" s="48" t="str">
        <f t="shared" si="1"/>
        <v/>
      </c>
      <c r="G30" s="2"/>
    </row>
    <row r="31" spans="1:7" x14ac:dyDescent="0.2">
      <c r="A31" s="41"/>
      <c r="B31" s="36"/>
      <c r="C31" s="26"/>
      <c r="D31" s="27"/>
      <c r="E31" s="42"/>
      <c r="F31" s="48" t="str">
        <f t="shared" si="1"/>
        <v/>
      </c>
      <c r="G31" s="2"/>
    </row>
    <row r="32" spans="1:7" x14ac:dyDescent="0.2">
      <c r="A32" s="41"/>
      <c r="B32" s="36"/>
      <c r="C32" s="26"/>
      <c r="D32" s="27"/>
      <c r="E32" s="42"/>
      <c r="F32" s="48" t="str">
        <f t="shared" si="1"/>
        <v/>
      </c>
      <c r="G32" s="2"/>
    </row>
    <row r="33" spans="1:7" x14ac:dyDescent="0.2">
      <c r="A33" s="41"/>
      <c r="B33" s="36"/>
      <c r="C33" s="26"/>
      <c r="D33" s="27"/>
      <c r="E33" s="42"/>
      <c r="F33" s="48" t="str">
        <f t="shared" si="1"/>
        <v/>
      </c>
      <c r="G33" s="2"/>
    </row>
    <row r="34" spans="1:7" x14ac:dyDescent="0.2">
      <c r="A34" s="41"/>
      <c r="B34" s="36"/>
      <c r="C34" s="26"/>
      <c r="D34" s="27"/>
      <c r="E34" s="42"/>
      <c r="F34" s="48" t="str">
        <f t="shared" si="1"/>
        <v/>
      </c>
      <c r="G34" s="2"/>
    </row>
    <row r="35" spans="1:7" x14ac:dyDescent="0.2">
      <c r="A35" s="41"/>
      <c r="B35" s="36"/>
      <c r="C35" s="26"/>
      <c r="D35" s="27"/>
      <c r="E35" s="42"/>
      <c r="F35" s="48" t="str">
        <f t="shared" si="1"/>
        <v/>
      </c>
      <c r="G35" s="2"/>
    </row>
    <row r="36" spans="1:7" x14ac:dyDescent="0.2">
      <c r="A36" s="41"/>
      <c r="B36" s="36"/>
      <c r="C36" s="26"/>
      <c r="D36" s="27"/>
      <c r="E36" s="42"/>
      <c r="F36" s="48" t="str">
        <f t="shared" si="1"/>
        <v/>
      </c>
      <c r="G36" s="2"/>
    </row>
    <row r="37" spans="1:7" x14ac:dyDescent="0.2">
      <c r="A37" s="41"/>
      <c r="B37" s="36"/>
      <c r="C37" s="26"/>
      <c r="D37" s="27"/>
      <c r="E37" s="42"/>
      <c r="F37" s="48" t="str">
        <f t="shared" si="1"/>
        <v/>
      </c>
      <c r="G37" s="2"/>
    </row>
    <row r="38" spans="1:7" x14ac:dyDescent="0.2">
      <c r="A38" s="41"/>
      <c r="B38" s="36"/>
      <c r="C38" s="26"/>
      <c r="D38" s="27"/>
      <c r="E38" s="42"/>
      <c r="F38" s="48" t="str">
        <f t="shared" si="1"/>
        <v/>
      </c>
      <c r="G38" s="2"/>
    </row>
    <row r="39" spans="1:7" s="15" customFormat="1" ht="13.5" thickBot="1" x14ac:dyDescent="0.25">
      <c r="A39" s="21"/>
      <c r="B39" s="22"/>
      <c r="C39" s="23"/>
      <c r="D39" s="40">
        <f>SUM(D6:D38)</f>
        <v>375</v>
      </c>
      <c r="E39" s="40">
        <f>SUM(E6:E38)</f>
        <v>761.29</v>
      </c>
      <c r="F39" s="49">
        <f>F5-D39+E39</f>
        <v>1125</v>
      </c>
      <c r="G39" s="14"/>
    </row>
    <row r="40" spans="1:7" ht="13.5" thickTop="1" x14ac:dyDescent="0.2">
      <c r="A40" s="16"/>
      <c r="B40" s="16"/>
      <c r="C40" s="16"/>
      <c r="D40" s="2"/>
      <c r="E40" s="2"/>
      <c r="F40" s="2"/>
      <c r="G40" s="2"/>
    </row>
    <row r="41" spans="1:7" x14ac:dyDescent="0.2">
      <c r="A41" s="16"/>
      <c r="B41" s="16"/>
      <c r="C41" s="2"/>
      <c r="D41" s="2"/>
      <c r="E41" s="79" t="s">
        <v>14</v>
      </c>
      <c r="F41" s="80"/>
    </row>
    <row r="42" spans="1:7" x14ac:dyDescent="0.2">
      <c r="A42" s="16"/>
      <c r="B42" s="50">
        <f>F39</f>
        <v>1125</v>
      </c>
      <c r="C42" s="54" t="s">
        <v>7</v>
      </c>
      <c r="D42" s="2"/>
      <c r="E42" s="81" t="s">
        <v>16</v>
      </c>
      <c r="F42" s="73">
        <f>B43</f>
        <v>1125</v>
      </c>
      <c r="G42" s="2"/>
    </row>
    <row r="43" spans="1:7" x14ac:dyDescent="0.2">
      <c r="A43" s="16"/>
      <c r="B43" s="1">
        <v>1125</v>
      </c>
      <c r="C43" s="54" t="s">
        <v>41</v>
      </c>
      <c r="D43" s="2"/>
      <c r="E43" s="82"/>
      <c r="F43" s="74"/>
      <c r="G43" s="2"/>
    </row>
    <row r="44" spans="1:7" ht="12.75" customHeight="1" x14ac:dyDescent="0.2">
      <c r="A44" s="16"/>
      <c r="B44" s="17"/>
      <c r="C44" s="54"/>
      <c r="D44" s="2"/>
      <c r="E44" s="60" t="s">
        <v>15</v>
      </c>
      <c r="F44" s="75">
        <v>375</v>
      </c>
      <c r="G44" s="2"/>
    </row>
    <row r="45" spans="1:7" ht="13.5" thickBot="1" x14ac:dyDescent="0.25">
      <c r="A45" s="16"/>
      <c r="B45" s="39">
        <f>IF(B42=0," ",(SUM(B43-B42)))</f>
        <v>0</v>
      </c>
      <c r="C45" s="54" t="s">
        <v>8</v>
      </c>
      <c r="D45" s="2"/>
      <c r="E45" s="61"/>
      <c r="F45" s="76"/>
      <c r="G45" s="2"/>
    </row>
    <row r="46" spans="1:7" ht="13.5" customHeight="1" thickTop="1" x14ac:dyDescent="0.2">
      <c r="A46" s="16"/>
      <c r="B46" s="16"/>
      <c r="C46" s="16"/>
      <c r="D46" s="18"/>
      <c r="E46" s="77" t="s">
        <v>18</v>
      </c>
      <c r="F46" s="75">
        <v>0</v>
      </c>
      <c r="G46" s="2"/>
    </row>
    <row r="47" spans="1:7" x14ac:dyDescent="0.2">
      <c r="A47" s="16"/>
      <c r="B47" s="16"/>
      <c r="C47" s="2"/>
      <c r="D47" s="2"/>
      <c r="E47" s="78"/>
      <c r="F47" s="76"/>
    </row>
    <row r="48" spans="1:7" x14ac:dyDescent="0.2">
      <c r="A48" s="59" t="s">
        <v>6</v>
      </c>
      <c r="B48" s="59"/>
      <c r="C48" s="59"/>
      <c r="D48" s="59"/>
      <c r="E48" s="60" t="s">
        <v>17</v>
      </c>
      <c r="F48" s="62">
        <f>SUM(F42:F47)</f>
        <v>1500</v>
      </c>
      <c r="G48" s="2"/>
    </row>
    <row r="49" spans="1:7" x14ac:dyDescent="0.2">
      <c r="A49" s="16"/>
      <c r="B49" s="16"/>
      <c r="C49" s="2"/>
      <c r="D49" s="2"/>
      <c r="E49" s="61"/>
      <c r="F49" s="63"/>
      <c r="G49" s="2"/>
    </row>
    <row r="50" spans="1:7" x14ac:dyDescent="0.2">
      <c r="A50" s="55"/>
      <c r="B50" s="55"/>
      <c r="C50" s="56"/>
      <c r="D50" s="56"/>
      <c r="E50" s="2"/>
      <c r="F50" s="2"/>
      <c r="G50" s="2"/>
    </row>
    <row r="51" spans="1:7" ht="13.5" x14ac:dyDescent="0.25">
      <c r="A51" s="65" t="s">
        <v>23</v>
      </c>
      <c r="B51" s="65"/>
      <c r="C51" s="65"/>
      <c r="D51" s="65"/>
      <c r="E51" s="67" t="s">
        <v>28</v>
      </c>
      <c r="F51" s="68"/>
      <c r="G51" s="2"/>
    </row>
    <row r="52" spans="1:7" x14ac:dyDescent="0.2">
      <c r="A52" s="64" t="s">
        <v>12</v>
      </c>
      <c r="B52" s="64"/>
      <c r="C52" s="64"/>
      <c r="D52" s="64"/>
      <c r="E52" s="66" t="s">
        <v>0</v>
      </c>
      <c r="F52" s="66"/>
      <c r="G52" s="2"/>
    </row>
    <row r="53" spans="1:7" x14ac:dyDescent="0.2">
      <c r="A53" s="57"/>
      <c r="B53" s="57"/>
      <c r="C53" s="57"/>
      <c r="D53" s="57"/>
      <c r="E53" s="58"/>
      <c r="F53" s="58"/>
      <c r="G53" s="2"/>
    </row>
    <row r="54" spans="1:7" ht="13.5" x14ac:dyDescent="0.25">
      <c r="A54" s="65" t="s">
        <v>23</v>
      </c>
      <c r="B54" s="65"/>
      <c r="C54" s="65"/>
      <c r="D54" s="65"/>
      <c r="E54" s="58"/>
      <c r="F54" s="58"/>
      <c r="G54" s="2"/>
    </row>
    <row r="55" spans="1:7" x14ac:dyDescent="0.2">
      <c r="A55" s="64" t="s">
        <v>25</v>
      </c>
      <c r="B55" s="64"/>
      <c r="C55" s="64"/>
      <c r="D55" s="64"/>
      <c r="E55" s="58"/>
      <c r="F55" s="58"/>
      <c r="G55" s="2"/>
    </row>
    <row r="56" spans="1:7" x14ac:dyDescent="0.2">
      <c r="A56" s="20"/>
      <c r="B56" s="20"/>
      <c r="C56" s="20"/>
      <c r="D56" s="20"/>
      <c r="E56" s="19"/>
      <c r="F56" s="19"/>
      <c r="G56" s="2"/>
    </row>
    <row r="57" spans="1:7" x14ac:dyDescent="0.2">
      <c r="A57" s="69" t="s">
        <v>24</v>
      </c>
      <c r="B57" s="69"/>
      <c r="C57" s="69"/>
      <c r="D57" s="69"/>
      <c r="E57" s="19"/>
      <c r="F57" s="19"/>
      <c r="G57" s="2"/>
    </row>
    <row r="58" spans="1:7" x14ac:dyDescent="0.2">
      <c r="A58" s="64" t="s">
        <v>19</v>
      </c>
      <c r="B58" s="64"/>
      <c r="C58" s="64"/>
      <c r="D58" s="64"/>
      <c r="E58" s="19"/>
      <c r="F58" s="19"/>
      <c r="G58" s="2"/>
    </row>
    <row r="59" spans="1:7" x14ac:dyDescent="0.2">
      <c r="A59" s="20"/>
      <c r="B59" s="20"/>
      <c r="C59" s="20"/>
      <c r="D59" s="20"/>
      <c r="E59" s="19"/>
      <c r="F59" s="19"/>
      <c r="G59" s="2"/>
    </row>
    <row r="60" spans="1:7" x14ac:dyDescent="0.2">
      <c r="A60" s="3"/>
      <c r="B60" s="3"/>
      <c r="E60" s="2"/>
      <c r="F60" s="2"/>
      <c r="G60" s="2"/>
    </row>
    <row r="61" spans="1:7" x14ac:dyDescent="0.2">
      <c r="A61" s="3"/>
      <c r="B61" s="3"/>
      <c r="E61" s="2"/>
      <c r="F61" s="2"/>
      <c r="G61" s="2"/>
    </row>
    <row r="62" spans="1:7" ht="12.75" hidden="1" customHeight="1" x14ac:dyDescent="0.2">
      <c r="D62" s="15"/>
    </row>
    <row r="63" spans="1:7" x14ac:dyDescent="0.2"/>
    <row r="64" spans="1:7" x14ac:dyDescent="0.2"/>
    <row r="65" x14ac:dyDescent="0.2"/>
    <row r="66" x14ac:dyDescent="0.2"/>
  </sheetData>
  <mergeCells count="20">
    <mergeCell ref="A1:F1"/>
    <mergeCell ref="A2:F2"/>
    <mergeCell ref="F42:F43"/>
    <mergeCell ref="F44:F45"/>
    <mergeCell ref="E46:E47"/>
    <mergeCell ref="F46:F47"/>
    <mergeCell ref="E41:F41"/>
    <mergeCell ref="E42:E43"/>
    <mergeCell ref="E44:E45"/>
    <mergeCell ref="A48:D48"/>
    <mergeCell ref="E48:E49"/>
    <mergeCell ref="F48:F49"/>
    <mergeCell ref="A58:D58"/>
    <mergeCell ref="A52:D52"/>
    <mergeCell ref="A51:D51"/>
    <mergeCell ref="E52:F52"/>
    <mergeCell ref="E51:F51"/>
    <mergeCell ref="A57:D57"/>
    <mergeCell ref="A54:D54"/>
    <mergeCell ref="A55:D55"/>
  </mergeCells>
  <phoneticPr fontId="0" type="noConversion"/>
  <conditionalFormatting sqref="F6:F38">
    <cfRule type="cellIs" dxfId="0" priority="1" stopIfTrue="1" operator="equal">
      <formula>0</formula>
    </cfRule>
  </conditionalFormatting>
  <dataValidations xWindow="266" yWindow="269" count="1">
    <dataValidation allowBlank="1" showErrorMessage="1" sqref="A62:D1048576 B2:D59 A1:A59 E2:F1048576 G1:XFD1048576"/>
  </dataValidations>
  <printOptions horizontalCentered="1"/>
  <pageMargins left="0.5" right="0.5" top="1" bottom="1" header="0.5" footer="0.5"/>
  <pageSetup scale="84" orientation="portrait" r:id="rId1"/>
  <headerFooter alignWithMargins="0">
    <oddFooter>&amp;L&amp;A &amp;F&amp;C                                &amp;D&amp;R&amp;T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G64"/>
  <sheetViews>
    <sheetView workbookViewId="0">
      <selection sqref="A1:F1"/>
    </sheetView>
  </sheetViews>
  <sheetFormatPr defaultColWidth="0" defaultRowHeight="12.75" zeroHeight="1" x14ac:dyDescent="0.2"/>
  <cols>
    <col min="1" max="1" width="10.7109375" style="34" customWidth="1"/>
    <col min="2" max="2" width="9.7109375" style="34" customWidth="1"/>
    <col min="3" max="3" width="32.7109375" style="3" customWidth="1"/>
    <col min="4" max="4" width="13.7109375" style="3" customWidth="1"/>
    <col min="5" max="6" width="14.7109375" style="3" customWidth="1"/>
    <col min="7" max="7" width="9.140625" style="3" customWidth="1"/>
    <col min="8" max="16384" width="0" style="3" hidden="1"/>
  </cols>
  <sheetData>
    <row r="1" spans="1:7" ht="21.75" x14ac:dyDescent="0.3">
      <c r="A1" s="83" t="s">
        <v>37</v>
      </c>
      <c r="B1" s="83"/>
      <c r="C1" s="83"/>
      <c r="D1" s="83"/>
      <c r="E1" s="83"/>
      <c r="F1" s="83"/>
      <c r="G1" s="2"/>
    </row>
    <row r="2" spans="1:7" ht="8.85" customHeight="1" x14ac:dyDescent="0.2">
      <c r="A2" s="72"/>
      <c r="B2" s="72"/>
      <c r="C2" s="72"/>
      <c r="D2" s="72"/>
      <c r="E2" s="72"/>
      <c r="F2" s="72"/>
      <c r="G2" s="2"/>
    </row>
    <row r="3" spans="1:7" x14ac:dyDescent="0.2">
      <c r="A3" s="33"/>
      <c r="B3" s="4" t="s">
        <v>10</v>
      </c>
      <c r="C3" s="5"/>
      <c r="D3" s="6" t="s">
        <v>2</v>
      </c>
      <c r="E3" s="7" t="s">
        <v>4</v>
      </c>
      <c r="F3" s="5"/>
      <c r="G3" s="2"/>
    </row>
    <row r="4" spans="1:7" x14ac:dyDescent="0.2">
      <c r="A4" s="8" t="s">
        <v>0</v>
      </c>
      <c r="B4" s="9" t="s">
        <v>11</v>
      </c>
      <c r="C4" s="10" t="s">
        <v>1</v>
      </c>
      <c r="D4" s="8" t="s">
        <v>3</v>
      </c>
      <c r="E4" s="10" t="s">
        <v>2</v>
      </c>
      <c r="F4" s="10" t="s">
        <v>5</v>
      </c>
      <c r="G4" s="2"/>
    </row>
    <row r="5" spans="1:7" x14ac:dyDescent="0.2">
      <c r="A5" s="38"/>
      <c r="B5" s="35"/>
      <c r="C5" s="12"/>
      <c r="D5" s="12"/>
      <c r="E5" s="13" t="s">
        <v>9</v>
      </c>
      <c r="F5" s="51">
        <f>'MAR 2018'!B42</f>
        <v>1128.0600000000002</v>
      </c>
      <c r="G5" s="2"/>
    </row>
    <row r="6" spans="1:7" x14ac:dyDescent="0.2">
      <c r="A6" s="41"/>
      <c r="B6" s="25"/>
      <c r="C6" s="26"/>
      <c r="D6" s="27"/>
      <c r="E6" s="27"/>
      <c r="F6" s="48" t="str">
        <f>IF(D6="",IF(E6="","",F5+E6),F5-D6+E6)</f>
        <v/>
      </c>
      <c r="G6" s="2"/>
    </row>
    <row r="7" spans="1:7" x14ac:dyDescent="0.2">
      <c r="A7" s="41"/>
      <c r="B7" s="25"/>
      <c r="C7" s="26"/>
      <c r="D7" s="27"/>
      <c r="E7" s="27"/>
      <c r="F7" s="48" t="str">
        <f t="shared" ref="F7:F38" si="0">IF(D7="",IF(E7="","",F6+E7),F6-D7+E7)</f>
        <v/>
      </c>
      <c r="G7" s="2"/>
    </row>
    <row r="8" spans="1:7" x14ac:dyDescent="0.2">
      <c r="A8" s="41"/>
      <c r="B8" s="25"/>
      <c r="C8" s="26"/>
      <c r="D8" s="27"/>
      <c r="E8" s="27"/>
      <c r="F8" s="48" t="str">
        <f t="shared" si="0"/>
        <v/>
      </c>
      <c r="G8" s="2"/>
    </row>
    <row r="9" spans="1:7" x14ac:dyDescent="0.2">
      <c r="A9" s="41"/>
      <c r="B9" s="25"/>
      <c r="C9" s="26"/>
      <c r="D9" s="27"/>
      <c r="E9" s="27"/>
      <c r="F9" s="48" t="str">
        <f t="shared" si="0"/>
        <v/>
      </c>
      <c r="G9" s="2"/>
    </row>
    <row r="10" spans="1:7" x14ac:dyDescent="0.2">
      <c r="A10" s="41"/>
      <c r="B10" s="25"/>
      <c r="C10" s="26"/>
      <c r="D10" s="27"/>
      <c r="E10" s="27"/>
      <c r="F10" s="48" t="str">
        <f t="shared" si="0"/>
        <v/>
      </c>
      <c r="G10" s="2"/>
    </row>
    <row r="11" spans="1:7" x14ac:dyDescent="0.2">
      <c r="A11" s="41"/>
      <c r="B11" s="25"/>
      <c r="C11" s="26"/>
      <c r="D11" s="27"/>
      <c r="E11" s="27"/>
      <c r="F11" s="48" t="str">
        <f t="shared" si="0"/>
        <v/>
      </c>
      <c r="G11" s="2"/>
    </row>
    <row r="12" spans="1:7" x14ac:dyDescent="0.2">
      <c r="A12" s="41"/>
      <c r="B12" s="25"/>
      <c r="C12" s="26"/>
      <c r="D12" s="27"/>
      <c r="E12" s="27"/>
      <c r="F12" s="48" t="str">
        <f t="shared" si="0"/>
        <v/>
      </c>
      <c r="G12" s="2"/>
    </row>
    <row r="13" spans="1:7" x14ac:dyDescent="0.2">
      <c r="A13" s="41"/>
      <c r="B13" s="25"/>
      <c r="C13" s="26"/>
      <c r="D13" s="27"/>
      <c r="E13" s="27"/>
      <c r="F13" s="48" t="str">
        <f t="shared" si="0"/>
        <v/>
      </c>
      <c r="G13" s="2"/>
    </row>
    <row r="14" spans="1:7" x14ac:dyDescent="0.2">
      <c r="A14" s="41"/>
      <c r="B14" s="25"/>
      <c r="C14" s="26"/>
      <c r="D14" s="27"/>
      <c r="E14" s="27"/>
      <c r="F14" s="48" t="str">
        <f t="shared" si="0"/>
        <v/>
      </c>
      <c r="G14" s="2"/>
    </row>
    <row r="15" spans="1:7" x14ac:dyDescent="0.2">
      <c r="A15" s="41"/>
      <c r="B15" s="25"/>
      <c r="C15" s="26"/>
      <c r="D15" s="27"/>
      <c r="E15" s="27"/>
      <c r="F15" s="48" t="str">
        <f t="shared" si="0"/>
        <v/>
      </c>
      <c r="G15" s="2"/>
    </row>
    <row r="16" spans="1:7" x14ac:dyDescent="0.2">
      <c r="A16" s="41"/>
      <c r="B16" s="25"/>
      <c r="C16" s="26"/>
      <c r="D16" s="27"/>
      <c r="E16" s="27"/>
      <c r="F16" s="48" t="str">
        <f t="shared" si="0"/>
        <v/>
      </c>
      <c r="G16" s="2"/>
    </row>
    <row r="17" spans="1:7" x14ac:dyDescent="0.2">
      <c r="A17" s="41"/>
      <c r="B17" s="25"/>
      <c r="C17" s="26"/>
      <c r="D17" s="27"/>
      <c r="E17" s="27"/>
      <c r="F17" s="48" t="str">
        <f t="shared" si="0"/>
        <v/>
      </c>
      <c r="G17" s="2"/>
    </row>
    <row r="18" spans="1:7" x14ac:dyDescent="0.2">
      <c r="A18" s="41"/>
      <c r="B18" s="25"/>
      <c r="C18" s="26"/>
      <c r="D18" s="27"/>
      <c r="E18" s="27"/>
      <c r="F18" s="48" t="str">
        <f t="shared" si="0"/>
        <v/>
      </c>
      <c r="G18" s="2"/>
    </row>
    <row r="19" spans="1:7" x14ac:dyDescent="0.2">
      <c r="A19" s="41"/>
      <c r="B19" s="25"/>
      <c r="C19" s="26"/>
      <c r="D19" s="27"/>
      <c r="E19" s="27"/>
      <c r="F19" s="48" t="str">
        <f t="shared" si="0"/>
        <v/>
      </c>
      <c r="G19" s="2"/>
    </row>
    <row r="20" spans="1:7" x14ac:dyDescent="0.2">
      <c r="A20" s="41"/>
      <c r="B20" s="25"/>
      <c r="C20" s="26"/>
      <c r="D20" s="27"/>
      <c r="E20" s="27"/>
      <c r="F20" s="48" t="str">
        <f t="shared" si="0"/>
        <v/>
      </c>
      <c r="G20" s="2"/>
    </row>
    <row r="21" spans="1:7" x14ac:dyDescent="0.2">
      <c r="A21" s="41"/>
      <c r="B21" s="25"/>
      <c r="C21" s="26"/>
      <c r="D21" s="27"/>
      <c r="E21" s="27"/>
      <c r="F21" s="48" t="str">
        <f t="shared" si="0"/>
        <v/>
      </c>
      <c r="G21" s="2"/>
    </row>
    <row r="22" spans="1:7" x14ac:dyDescent="0.2">
      <c r="A22" s="41"/>
      <c r="B22" s="25"/>
      <c r="C22" s="26"/>
      <c r="D22" s="27"/>
      <c r="E22" s="27"/>
      <c r="F22" s="48" t="str">
        <f t="shared" si="0"/>
        <v/>
      </c>
      <c r="G22" s="2"/>
    </row>
    <row r="23" spans="1:7" x14ac:dyDescent="0.2">
      <c r="A23" s="41"/>
      <c r="B23" s="25"/>
      <c r="C23" s="26"/>
      <c r="D23" s="27"/>
      <c r="E23" s="27"/>
      <c r="F23" s="48" t="str">
        <f t="shared" si="0"/>
        <v/>
      </c>
      <c r="G23" s="2"/>
    </row>
    <row r="24" spans="1:7" x14ac:dyDescent="0.2">
      <c r="A24" s="41"/>
      <c r="B24" s="25"/>
      <c r="C24" s="26"/>
      <c r="D24" s="27"/>
      <c r="E24" s="27"/>
      <c r="F24" s="48" t="str">
        <f t="shared" si="0"/>
        <v/>
      </c>
      <c r="G24" s="2"/>
    </row>
    <row r="25" spans="1:7" x14ac:dyDescent="0.2">
      <c r="A25" s="41"/>
      <c r="B25" s="25"/>
      <c r="C25" s="26"/>
      <c r="D25" s="27"/>
      <c r="E25" s="27"/>
      <c r="F25" s="48" t="str">
        <f t="shared" si="0"/>
        <v/>
      </c>
      <c r="G25" s="2"/>
    </row>
    <row r="26" spans="1:7" x14ac:dyDescent="0.2">
      <c r="A26" s="41"/>
      <c r="B26" s="25"/>
      <c r="C26" s="26"/>
      <c r="D26" s="27"/>
      <c r="E26" s="27"/>
      <c r="F26" s="48" t="str">
        <f t="shared" si="0"/>
        <v/>
      </c>
      <c r="G26" s="2"/>
    </row>
    <row r="27" spans="1:7" x14ac:dyDescent="0.2">
      <c r="A27" s="41"/>
      <c r="B27" s="25"/>
      <c r="C27" s="26"/>
      <c r="D27" s="27"/>
      <c r="E27" s="27"/>
      <c r="F27" s="48" t="str">
        <f t="shared" si="0"/>
        <v/>
      </c>
      <c r="G27" s="2"/>
    </row>
    <row r="28" spans="1:7" x14ac:dyDescent="0.2">
      <c r="A28" s="41"/>
      <c r="B28" s="25"/>
      <c r="C28" s="26"/>
      <c r="D28" s="27"/>
      <c r="E28" s="27"/>
      <c r="F28" s="48" t="str">
        <f t="shared" si="0"/>
        <v/>
      </c>
      <c r="G28" s="2"/>
    </row>
    <row r="29" spans="1:7" x14ac:dyDescent="0.2">
      <c r="A29" s="41"/>
      <c r="B29" s="25"/>
      <c r="C29" s="26"/>
      <c r="D29" s="27"/>
      <c r="E29" s="27"/>
      <c r="F29" s="48" t="str">
        <f t="shared" si="0"/>
        <v/>
      </c>
      <c r="G29" s="2"/>
    </row>
    <row r="30" spans="1:7" x14ac:dyDescent="0.2">
      <c r="A30" s="41"/>
      <c r="B30" s="25"/>
      <c r="C30" s="26"/>
      <c r="D30" s="27"/>
      <c r="E30" s="27"/>
      <c r="F30" s="48" t="str">
        <f t="shared" si="0"/>
        <v/>
      </c>
      <c r="G30" s="2"/>
    </row>
    <row r="31" spans="1:7" x14ac:dyDescent="0.2">
      <c r="A31" s="41"/>
      <c r="B31" s="25"/>
      <c r="C31" s="26"/>
      <c r="D31" s="27"/>
      <c r="E31" s="27"/>
      <c r="F31" s="48" t="str">
        <f t="shared" si="0"/>
        <v/>
      </c>
      <c r="G31" s="2"/>
    </row>
    <row r="32" spans="1:7" x14ac:dyDescent="0.2">
      <c r="A32" s="41"/>
      <c r="B32" s="25"/>
      <c r="C32" s="26"/>
      <c r="D32" s="27"/>
      <c r="E32" s="27"/>
      <c r="F32" s="48" t="str">
        <f t="shared" si="0"/>
        <v/>
      </c>
      <c r="G32" s="2"/>
    </row>
    <row r="33" spans="1:7" x14ac:dyDescent="0.2">
      <c r="A33" s="41"/>
      <c r="B33" s="25"/>
      <c r="C33" s="26"/>
      <c r="D33" s="27"/>
      <c r="E33" s="27"/>
      <c r="F33" s="48" t="str">
        <f t="shared" si="0"/>
        <v/>
      </c>
      <c r="G33" s="2"/>
    </row>
    <row r="34" spans="1:7" x14ac:dyDescent="0.2">
      <c r="A34" s="41"/>
      <c r="B34" s="25"/>
      <c r="C34" s="26"/>
      <c r="D34" s="27"/>
      <c r="E34" s="27"/>
      <c r="F34" s="48" t="str">
        <f t="shared" si="0"/>
        <v/>
      </c>
      <c r="G34" s="2"/>
    </row>
    <row r="35" spans="1:7" x14ac:dyDescent="0.2">
      <c r="A35" s="41"/>
      <c r="B35" s="25"/>
      <c r="C35" s="26"/>
      <c r="D35" s="27"/>
      <c r="E35" s="27"/>
      <c r="F35" s="48" t="str">
        <f t="shared" si="0"/>
        <v/>
      </c>
      <c r="G35" s="2"/>
    </row>
    <row r="36" spans="1:7" x14ac:dyDescent="0.2">
      <c r="A36" s="41"/>
      <c r="B36" s="25"/>
      <c r="C36" s="26"/>
      <c r="D36" s="27"/>
      <c r="E36" s="27"/>
      <c r="F36" s="48" t="str">
        <f t="shared" si="0"/>
        <v/>
      </c>
      <c r="G36" s="2"/>
    </row>
    <row r="37" spans="1:7" x14ac:dyDescent="0.2">
      <c r="A37" s="41"/>
      <c r="B37" s="25"/>
      <c r="C37" s="26"/>
      <c r="D37" s="27"/>
      <c r="E37" s="27"/>
      <c r="F37" s="48" t="str">
        <f t="shared" si="0"/>
        <v/>
      </c>
      <c r="G37" s="2"/>
    </row>
    <row r="38" spans="1:7" x14ac:dyDescent="0.2">
      <c r="A38" s="41"/>
      <c r="B38" s="25"/>
      <c r="C38" s="26"/>
      <c r="D38" s="27"/>
      <c r="E38" s="27"/>
      <c r="F38" s="48" t="str">
        <f t="shared" si="0"/>
        <v/>
      </c>
      <c r="G38" s="2"/>
    </row>
    <row r="39" spans="1:7" s="15" customFormat="1" ht="13.5" thickBot="1" x14ac:dyDescent="0.25">
      <c r="A39" s="21"/>
      <c r="B39" s="22"/>
      <c r="C39" s="23" t="s">
        <v>13</v>
      </c>
      <c r="D39" s="40">
        <f>SUM(D6:D38)</f>
        <v>0</v>
      </c>
      <c r="E39" s="40">
        <f>SUM(E6:E38)</f>
        <v>0</v>
      </c>
      <c r="F39" s="49">
        <f>F5-D39+E39</f>
        <v>1128.0600000000002</v>
      </c>
      <c r="G39" s="14"/>
    </row>
    <row r="40" spans="1:7" ht="13.5" thickTop="1" x14ac:dyDescent="0.2">
      <c r="A40" s="32"/>
      <c r="B40" s="32"/>
      <c r="C40" s="16"/>
      <c r="D40" s="2"/>
      <c r="E40" s="2"/>
      <c r="F40" s="2"/>
      <c r="G40" s="2"/>
    </row>
    <row r="41" spans="1:7" x14ac:dyDescent="0.2">
      <c r="A41" s="16"/>
      <c r="B41" s="16"/>
      <c r="C41" s="2"/>
      <c r="D41" s="2"/>
      <c r="E41" s="79" t="s">
        <v>14</v>
      </c>
      <c r="F41" s="80"/>
      <c r="G41" s="2"/>
    </row>
    <row r="42" spans="1:7" x14ac:dyDescent="0.2">
      <c r="A42" s="16"/>
      <c r="B42" s="50">
        <f>F39</f>
        <v>1128.0600000000002</v>
      </c>
      <c r="C42" s="54" t="s">
        <v>7</v>
      </c>
      <c r="D42" s="2"/>
      <c r="E42" s="81" t="s">
        <v>16</v>
      </c>
      <c r="F42" s="73">
        <f>B43</f>
        <v>0</v>
      </c>
      <c r="G42" s="2"/>
    </row>
    <row r="43" spans="1:7" x14ac:dyDescent="0.2">
      <c r="A43" s="16"/>
      <c r="B43" s="1"/>
      <c r="C43" s="54" t="s">
        <v>41</v>
      </c>
      <c r="D43" s="2"/>
      <c r="E43" s="82"/>
      <c r="F43" s="74"/>
      <c r="G43" s="2"/>
    </row>
    <row r="44" spans="1:7" ht="12.75" customHeight="1" x14ac:dyDescent="0.2">
      <c r="A44" s="16"/>
      <c r="B44" s="17"/>
      <c r="C44" s="54"/>
      <c r="D44" s="2"/>
      <c r="E44" s="60" t="s">
        <v>15</v>
      </c>
      <c r="F44" s="84"/>
      <c r="G44" s="2"/>
    </row>
    <row r="45" spans="1:7" ht="13.5" thickBot="1" x14ac:dyDescent="0.25">
      <c r="A45" s="16"/>
      <c r="B45" s="39">
        <f>IF(B42=0," ",(SUM(B43-B42)))</f>
        <v>-1128.0600000000002</v>
      </c>
      <c r="C45" s="54" t="s">
        <v>8</v>
      </c>
      <c r="D45" s="2"/>
      <c r="E45" s="61"/>
      <c r="F45" s="85"/>
      <c r="G45" s="2"/>
    </row>
    <row r="46" spans="1:7" ht="13.5" customHeight="1" thickTop="1" x14ac:dyDescent="0.2">
      <c r="A46" s="16"/>
      <c r="B46" s="16"/>
      <c r="C46" s="16"/>
      <c r="D46" s="18"/>
      <c r="E46" s="60" t="s">
        <v>18</v>
      </c>
      <c r="F46" s="84"/>
      <c r="G46" s="2"/>
    </row>
    <row r="47" spans="1:7" x14ac:dyDescent="0.2">
      <c r="A47" s="16"/>
      <c r="B47" s="16"/>
      <c r="C47" s="2"/>
      <c r="D47" s="2"/>
      <c r="E47" s="61"/>
      <c r="F47" s="85"/>
      <c r="G47" s="2"/>
    </row>
    <row r="48" spans="1:7" ht="12.75" customHeight="1" x14ac:dyDescent="0.2">
      <c r="A48" s="59" t="s">
        <v>6</v>
      </c>
      <c r="B48" s="59"/>
      <c r="C48" s="59"/>
      <c r="D48" s="59"/>
      <c r="E48" s="60" t="s">
        <v>17</v>
      </c>
      <c r="F48" s="88">
        <f>SUM(F42:F47)</f>
        <v>0</v>
      </c>
      <c r="G48" s="2"/>
    </row>
    <row r="49" spans="1:7" x14ac:dyDescent="0.2">
      <c r="A49" s="16"/>
      <c r="B49" s="16"/>
      <c r="C49" s="2"/>
      <c r="D49" s="2"/>
      <c r="E49" s="61"/>
      <c r="F49" s="87"/>
      <c r="G49" s="2"/>
    </row>
    <row r="50" spans="1:7" x14ac:dyDescent="0.2">
      <c r="A50" s="32"/>
      <c r="B50" s="32"/>
      <c r="C50" s="2"/>
      <c r="D50" s="2"/>
      <c r="E50" s="2"/>
      <c r="F50" s="2"/>
      <c r="G50" s="2"/>
    </row>
    <row r="51" spans="1:7" x14ac:dyDescent="0.2">
      <c r="A51" s="91" t="s">
        <v>23</v>
      </c>
      <c r="B51" s="91"/>
      <c r="C51" s="91"/>
      <c r="D51" s="91"/>
      <c r="E51" s="68">
        <f ca="1">NOW()</f>
        <v>43221.605112384263</v>
      </c>
      <c r="F51" s="68"/>
      <c r="G51" s="2"/>
    </row>
    <row r="52" spans="1:7" x14ac:dyDescent="0.2">
      <c r="A52" s="64" t="s">
        <v>12</v>
      </c>
      <c r="B52" s="64"/>
      <c r="C52" s="64"/>
      <c r="D52" s="64"/>
      <c r="E52" s="66" t="s">
        <v>0</v>
      </c>
      <c r="F52" s="66"/>
      <c r="G52" s="2"/>
    </row>
    <row r="53" spans="1:7" x14ac:dyDescent="0.2">
      <c r="A53" s="57"/>
      <c r="B53" s="57"/>
      <c r="C53" s="57"/>
      <c r="D53" s="57"/>
      <c r="E53" s="58"/>
      <c r="F53" s="58"/>
      <c r="G53" s="2"/>
    </row>
    <row r="54" spans="1:7" x14ac:dyDescent="0.2">
      <c r="A54" s="91" t="s">
        <v>23</v>
      </c>
      <c r="B54" s="91"/>
      <c r="C54" s="91"/>
      <c r="D54" s="91"/>
      <c r="E54" s="58"/>
      <c r="F54" s="58"/>
      <c r="G54" s="2"/>
    </row>
    <row r="55" spans="1:7" x14ac:dyDescent="0.2">
      <c r="A55" s="64" t="s">
        <v>25</v>
      </c>
      <c r="B55" s="64"/>
      <c r="C55" s="64"/>
      <c r="D55" s="64"/>
      <c r="E55" s="58"/>
      <c r="F55" s="58"/>
      <c r="G55" s="2"/>
    </row>
    <row r="56" spans="1:7" x14ac:dyDescent="0.2">
      <c r="A56" s="20"/>
      <c r="B56" s="20"/>
      <c r="C56" s="20"/>
      <c r="D56" s="20"/>
      <c r="E56" s="19"/>
      <c r="F56" s="19"/>
      <c r="G56" s="2"/>
    </row>
    <row r="57" spans="1:7" x14ac:dyDescent="0.2">
      <c r="A57" s="69" t="s">
        <v>24</v>
      </c>
      <c r="B57" s="69"/>
      <c r="C57" s="69"/>
      <c r="D57" s="69"/>
      <c r="E57" s="19"/>
      <c r="F57" s="19"/>
      <c r="G57" s="2"/>
    </row>
    <row r="58" spans="1:7" x14ac:dyDescent="0.2">
      <c r="A58" s="64" t="s">
        <v>19</v>
      </c>
      <c r="B58" s="64"/>
      <c r="C58" s="64"/>
      <c r="D58" s="64"/>
      <c r="E58" s="19"/>
      <c r="F58" s="19"/>
      <c r="G58" s="2"/>
    </row>
    <row r="59" spans="1:7" x14ac:dyDescent="0.2">
      <c r="A59" s="20"/>
      <c r="B59" s="20"/>
      <c r="C59" s="20"/>
      <c r="D59" s="20"/>
      <c r="E59" s="19"/>
      <c r="F59" s="19"/>
      <c r="G59" s="2"/>
    </row>
    <row r="60" spans="1:7" x14ac:dyDescent="0.2">
      <c r="A60" s="3"/>
      <c r="B60" s="3"/>
      <c r="E60" s="2"/>
      <c r="F60" s="2"/>
      <c r="G60" s="2"/>
    </row>
    <row r="61" spans="1:7" x14ac:dyDescent="0.2">
      <c r="A61" s="3"/>
      <c r="B61" s="3"/>
      <c r="E61" s="53"/>
      <c r="F61" s="53"/>
      <c r="G61" s="2"/>
    </row>
    <row r="62" spans="1:7" hidden="1" x14ac:dyDescent="0.2">
      <c r="D62" s="15"/>
    </row>
    <row r="63" spans="1:7" x14ac:dyDescent="0.2"/>
    <row r="64" spans="1:7" x14ac:dyDescent="0.2"/>
  </sheetData>
  <mergeCells count="20">
    <mergeCell ref="A1:F1"/>
    <mergeCell ref="E52:F52"/>
    <mergeCell ref="E51:F51"/>
    <mergeCell ref="A2:F2"/>
    <mergeCell ref="E41:F41"/>
    <mergeCell ref="E42:E43"/>
    <mergeCell ref="F42:F43"/>
    <mergeCell ref="E44:E45"/>
    <mergeCell ref="F44:F45"/>
    <mergeCell ref="E46:E47"/>
    <mergeCell ref="A51:D51"/>
    <mergeCell ref="F46:F47"/>
    <mergeCell ref="A48:D48"/>
    <mergeCell ref="E48:E49"/>
    <mergeCell ref="F48:F49"/>
    <mergeCell ref="A54:D54"/>
    <mergeCell ref="A55:D55"/>
    <mergeCell ref="A57:D57"/>
    <mergeCell ref="A58:D58"/>
    <mergeCell ref="A52:D52"/>
  </mergeCells>
  <phoneticPr fontId="0" type="noConversion"/>
  <dataValidations count="1">
    <dataValidation allowBlank="1" showErrorMessage="1" sqref="A62:D1048576 A1:D59 E1:XFD1048576"/>
  </dataValidations>
  <printOptions horizontalCentered="1"/>
  <pageMargins left="0.5" right="0.5" top="1" bottom="1" header="0.5" footer="0.5"/>
  <pageSetup scale="83" orientation="portrait" horizontalDpi="300" verticalDpi="300" r:id="rId1"/>
  <headerFooter alignWithMargins="0">
    <oddFooter>&amp;L&amp;A&amp;F&amp;C                                &amp;D&amp;R&amp;T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G64"/>
  <sheetViews>
    <sheetView workbookViewId="0">
      <selection sqref="A1:F1"/>
    </sheetView>
  </sheetViews>
  <sheetFormatPr defaultColWidth="0" defaultRowHeight="12.75" zeroHeight="1" x14ac:dyDescent="0.2"/>
  <cols>
    <col min="1" max="1" width="10.7109375" style="34" customWidth="1"/>
    <col min="2" max="2" width="9.7109375" style="34" customWidth="1"/>
    <col min="3" max="3" width="32.7109375" style="3" customWidth="1"/>
    <col min="4" max="4" width="13.7109375" style="3" customWidth="1"/>
    <col min="5" max="6" width="14.7109375" style="3" customWidth="1"/>
    <col min="7" max="7" width="9.140625" style="3" customWidth="1"/>
    <col min="8" max="16384" width="0" style="3" hidden="1"/>
  </cols>
  <sheetData>
    <row r="1" spans="1:7" ht="21.75" x14ac:dyDescent="0.3">
      <c r="A1" s="83" t="s">
        <v>38</v>
      </c>
      <c r="B1" s="83"/>
      <c r="C1" s="83"/>
      <c r="D1" s="83"/>
      <c r="E1" s="83"/>
      <c r="F1" s="83"/>
      <c r="G1" s="2"/>
    </row>
    <row r="2" spans="1:7" ht="8.85" customHeight="1" x14ac:dyDescent="0.2">
      <c r="A2" s="72"/>
      <c r="B2" s="72"/>
      <c r="C2" s="72"/>
      <c r="D2" s="72"/>
      <c r="E2" s="72"/>
      <c r="F2" s="72"/>
      <c r="G2" s="2"/>
    </row>
    <row r="3" spans="1:7" x14ac:dyDescent="0.2">
      <c r="A3" s="33"/>
      <c r="B3" s="4" t="s">
        <v>10</v>
      </c>
      <c r="C3" s="5"/>
      <c r="D3" s="6" t="s">
        <v>2</v>
      </c>
      <c r="E3" s="7" t="s">
        <v>4</v>
      </c>
      <c r="F3" s="5"/>
      <c r="G3" s="2"/>
    </row>
    <row r="4" spans="1:7" x14ac:dyDescent="0.2">
      <c r="A4" s="8" t="s">
        <v>0</v>
      </c>
      <c r="B4" s="9" t="s">
        <v>11</v>
      </c>
      <c r="C4" s="10" t="s">
        <v>1</v>
      </c>
      <c r="D4" s="8" t="s">
        <v>3</v>
      </c>
      <c r="E4" s="10" t="s">
        <v>2</v>
      </c>
      <c r="F4" s="10" t="s">
        <v>5</v>
      </c>
      <c r="G4" s="2"/>
    </row>
    <row r="5" spans="1:7" x14ac:dyDescent="0.2">
      <c r="A5" s="38"/>
      <c r="B5" s="35"/>
      <c r="C5" s="12"/>
      <c r="D5" s="12"/>
      <c r="E5" s="13" t="s">
        <v>9</v>
      </c>
      <c r="F5" s="51">
        <f>'APR 2018'!B42</f>
        <v>1128.0600000000002</v>
      </c>
      <c r="G5" s="2"/>
    </row>
    <row r="6" spans="1:7" x14ac:dyDescent="0.2">
      <c r="A6" s="41"/>
      <c r="B6" s="25"/>
      <c r="C6" s="26"/>
      <c r="D6" s="27"/>
      <c r="E6" s="27"/>
      <c r="F6" s="48" t="str">
        <f>IF(D6="",IF(E6="","",F5+E6),F5-D6+E6)</f>
        <v/>
      </c>
      <c r="G6" s="2"/>
    </row>
    <row r="7" spans="1:7" x14ac:dyDescent="0.2">
      <c r="A7" s="41"/>
      <c r="B7" s="25"/>
      <c r="C7" s="26"/>
      <c r="D7" s="27"/>
      <c r="E7" s="27"/>
      <c r="F7" s="48" t="str">
        <f t="shared" ref="F7:F38" si="0">IF(D7="",IF(E7="","",F6+E7),F6-D7+E7)</f>
        <v/>
      </c>
      <c r="G7" s="2"/>
    </row>
    <row r="8" spans="1:7" x14ac:dyDescent="0.2">
      <c r="A8" s="41"/>
      <c r="B8" s="25"/>
      <c r="C8" s="26"/>
      <c r="D8" s="27"/>
      <c r="E8" s="27"/>
      <c r="F8" s="48" t="str">
        <f t="shared" si="0"/>
        <v/>
      </c>
      <c r="G8" s="2"/>
    </row>
    <row r="9" spans="1:7" x14ac:dyDescent="0.2">
      <c r="A9" s="41"/>
      <c r="B9" s="25"/>
      <c r="C9" s="26"/>
      <c r="D9" s="27"/>
      <c r="E9" s="27"/>
      <c r="F9" s="48" t="str">
        <f t="shared" si="0"/>
        <v/>
      </c>
      <c r="G9" s="2"/>
    </row>
    <row r="10" spans="1:7" x14ac:dyDescent="0.2">
      <c r="A10" s="41"/>
      <c r="B10" s="25"/>
      <c r="C10" s="26"/>
      <c r="D10" s="27"/>
      <c r="E10" s="27"/>
      <c r="F10" s="48" t="str">
        <f t="shared" si="0"/>
        <v/>
      </c>
      <c r="G10" s="2"/>
    </row>
    <row r="11" spans="1:7" x14ac:dyDescent="0.2">
      <c r="A11" s="41"/>
      <c r="B11" s="25"/>
      <c r="C11" s="26"/>
      <c r="D11" s="27"/>
      <c r="E11" s="27"/>
      <c r="F11" s="48" t="str">
        <f t="shared" si="0"/>
        <v/>
      </c>
      <c r="G11" s="2"/>
    </row>
    <row r="12" spans="1:7" x14ac:dyDescent="0.2">
      <c r="A12" s="41"/>
      <c r="B12" s="25"/>
      <c r="C12" s="26"/>
      <c r="D12" s="27"/>
      <c r="E12" s="27"/>
      <c r="F12" s="48" t="str">
        <f t="shared" si="0"/>
        <v/>
      </c>
      <c r="G12" s="2"/>
    </row>
    <row r="13" spans="1:7" x14ac:dyDescent="0.2">
      <c r="A13" s="41"/>
      <c r="B13" s="25"/>
      <c r="C13" s="26"/>
      <c r="D13" s="27"/>
      <c r="E13" s="27"/>
      <c r="F13" s="48" t="str">
        <f t="shared" si="0"/>
        <v/>
      </c>
      <c r="G13" s="2"/>
    </row>
    <row r="14" spans="1:7" x14ac:dyDescent="0.2">
      <c r="A14" s="41"/>
      <c r="B14" s="25"/>
      <c r="C14" s="26"/>
      <c r="D14" s="27"/>
      <c r="E14" s="27"/>
      <c r="F14" s="48" t="str">
        <f t="shared" si="0"/>
        <v/>
      </c>
      <c r="G14" s="2"/>
    </row>
    <row r="15" spans="1:7" x14ac:dyDescent="0.2">
      <c r="A15" s="41"/>
      <c r="B15" s="25"/>
      <c r="C15" s="26"/>
      <c r="D15" s="27"/>
      <c r="E15" s="27"/>
      <c r="F15" s="48" t="str">
        <f t="shared" si="0"/>
        <v/>
      </c>
      <c r="G15" s="2"/>
    </row>
    <row r="16" spans="1:7" x14ac:dyDescent="0.2">
      <c r="A16" s="41"/>
      <c r="B16" s="25"/>
      <c r="C16" s="26"/>
      <c r="D16" s="27"/>
      <c r="E16" s="27"/>
      <c r="F16" s="48" t="str">
        <f t="shared" si="0"/>
        <v/>
      </c>
      <c r="G16" s="2"/>
    </row>
    <row r="17" spans="1:7" x14ac:dyDescent="0.2">
      <c r="A17" s="41"/>
      <c r="B17" s="25"/>
      <c r="C17" s="26"/>
      <c r="D17" s="27"/>
      <c r="E17" s="27"/>
      <c r="F17" s="48" t="str">
        <f t="shared" si="0"/>
        <v/>
      </c>
      <c r="G17" s="2"/>
    </row>
    <row r="18" spans="1:7" x14ac:dyDescent="0.2">
      <c r="A18" s="41"/>
      <c r="B18" s="25"/>
      <c r="C18" s="26"/>
      <c r="D18" s="27"/>
      <c r="E18" s="27"/>
      <c r="F18" s="48" t="str">
        <f t="shared" si="0"/>
        <v/>
      </c>
      <c r="G18" s="2"/>
    </row>
    <row r="19" spans="1:7" x14ac:dyDescent="0.2">
      <c r="A19" s="41"/>
      <c r="B19" s="25"/>
      <c r="C19" s="26"/>
      <c r="D19" s="27"/>
      <c r="E19" s="27"/>
      <c r="F19" s="48" t="str">
        <f t="shared" si="0"/>
        <v/>
      </c>
      <c r="G19" s="2"/>
    </row>
    <row r="20" spans="1:7" x14ac:dyDescent="0.2">
      <c r="A20" s="41"/>
      <c r="B20" s="25"/>
      <c r="C20" s="26"/>
      <c r="D20" s="27"/>
      <c r="E20" s="27"/>
      <c r="F20" s="48" t="str">
        <f t="shared" si="0"/>
        <v/>
      </c>
      <c r="G20" s="2"/>
    </row>
    <row r="21" spans="1:7" x14ac:dyDescent="0.2">
      <c r="A21" s="41"/>
      <c r="B21" s="25"/>
      <c r="C21" s="26"/>
      <c r="D21" s="27"/>
      <c r="E21" s="27"/>
      <c r="F21" s="48" t="str">
        <f t="shared" si="0"/>
        <v/>
      </c>
      <c r="G21" s="2"/>
    </row>
    <row r="22" spans="1:7" x14ac:dyDescent="0.2">
      <c r="A22" s="41"/>
      <c r="B22" s="25"/>
      <c r="C22" s="26"/>
      <c r="D22" s="27"/>
      <c r="E22" s="27"/>
      <c r="F22" s="48" t="str">
        <f t="shared" si="0"/>
        <v/>
      </c>
      <c r="G22" s="2"/>
    </row>
    <row r="23" spans="1:7" x14ac:dyDescent="0.2">
      <c r="A23" s="41"/>
      <c r="B23" s="25"/>
      <c r="C23" s="26"/>
      <c r="D23" s="27"/>
      <c r="E23" s="27"/>
      <c r="F23" s="48" t="str">
        <f t="shared" si="0"/>
        <v/>
      </c>
      <c r="G23" s="2"/>
    </row>
    <row r="24" spans="1:7" x14ac:dyDescent="0.2">
      <c r="A24" s="41"/>
      <c r="B24" s="25"/>
      <c r="C24" s="26"/>
      <c r="D24" s="27"/>
      <c r="E24" s="27"/>
      <c r="F24" s="48" t="str">
        <f t="shared" si="0"/>
        <v/>
      </c>
      <c r="G24" s="2"/>
    </row>
    <row r="25" spans="1:7" x14ac:dyDescent="0.2">
      <c r="A25" s="41"/>
      <c r="B25" s="25"/>
      <c r="C25" s="26"/>
      <c r="D25" s="27"/>
      <c r="E25" s="27"/>
      <c r="F25" s="48" t="str">
        <f t="shared" si="0"/>
        <v/>
      </c>
      <c r="G25" s="2"/>
    </row>
    <row r="26" spans="1:7" x14ac:dyDescent="0.2">
      <c r="A26" s="41"/>
      <c r="B26" s="25"/>
      <c r="C26" s="26"/>
      <c r="D26" s="27"/>
      <c r="E26" s="27"/>
      <c r="F26" s="48" t="str">
        <f t="shared" si="0"/>
        <v/>
      </c>
      <c r="G26" s="2"/>
    </row>
    <row r="27" spans="1:7" x14ac:dyDescent="0.2">
      <c r="A27" s="41"/>
      <c r="B27" s="25"/>
      <c r="C27" s="26"/>
      <c r="D27" s="27"/>
      <c r="E27" s="27"/>
      <c r="F27" s="48" t="str">
        <f t="shared" si="0"/>
        <v/>
      </c>
      <c r="G27" s="2"/>
    </row>
    <row r="28" spans="1:7" x14ac:dyDescent="0.2">
      <c r="A28" s="41"/>
      <c r="B28" s="25"/>
      <c r="C28" s="26"/>
      <c r="D28" s="27"/>
      <c r="E28" s="27"/>
      <c r="F28" s="48" t="str">
        <f t="shared" si="0"/>
        <v/>
      </c>
      <c r="G28" s="2"/>
    </row>
    <row r="29" spans="1:7" x14ac:dyDescent="0.2">
      <c r="A29" s="41"/>
      <c r="B29" s="25"/>
      <c r="C29" s="26"/>
      <c r="D29" s="27"/>
      <c r="E29" s="27"/>
      <c r="F29" s="48" t="str">
        <f t="shared" si="0"/>
        <v/>
      </c>
      <c r="G29" s="2"/>
    </row>
    <row r="30" spans="1:7" x14ac:dyDescent="0.2">
      <c r="A30" s="41"/>
      <c r="B30" s="25"/>
      <c r="C30" s="26"/>
      <c r="D30" s="27"/>
      <c r="E30" s="27"/>
      <c r="F30" s="48" t="str">
        <f t="shared" si="0"/>
        <v/>
      </c>
      <c r="G30" s="2"/>
    </row>
    <row r="31" spans="1:7" x14ac:dyDescent="0.2">
      <c r="A31" s="41"/>
      <c r="B31" s="25"/>
      <c r="C31" s="26"/>
      <c r="D31" s="27"/>
      <c r="E31" s="27"/>
      <c r="F31" s="48" t="str">
        <f t="shared" si="0"/>
        <v/>
      </c>
      <c r="G31" s="2"/>
    </row>
    <row r="32" spans="1:7" x14ac:dyDescent="0.2">
      <c r="A32" s="41"/>
      <c r="B32" s="25"/>
      <c r="C32" s="26"/>
      <c r="D32" s="27"/>
      <c r="E32" s="27"/>
      <c r="F32" s="48" t="str">
        <f t="shared" si="0"/>
        <v/>
      </c>
      <c r="G32" s="2"/>
    </row>
    <row r="33" spans="1:7" x14ac:dyDescent="0.2">
      <c r="A33" s="41"/>
      <c r="B33" s="25"/>
      <c r="C33" s="26"/>
      <c r="D33" s="27"/>
      <c r="E33" s="27"/>
      <c r="F33" s="48" t="str">
        <f t="shared" si="0"/>
        <v/>
      </c>
      <c r="G33" s="2"/>
    </row>
    <row r="34" spans="1:7" x14ac:dyDescent="0.2">
      <c r="A34" s="41"/>
      <c r="B34" s="25"/>
      <c r="C34" s="26"/>
      <c r="D34" s="27"/>
      <c r="E34" s="27"/>
      <c r="F34" s="48" t="str">
        <f t="shared" si="0"/>
        <v/>
      </c>
      <c r="G34" s="2"/>
    </row>
    <row r="35" spans="1:7" x14ac:dyDescent="0.2">
      <c r="A35" s="41"/>
      <c r="B35" s="25"/>
      <c r="C35" s="26"/>
      <c r="D35" s="27"/>
      <c r="E35" s="27"/>
      <c r="F35" s="48" t="str">
        <f t="shared" si="0"/>
        <v/>
      </c>
      <c r="G35" s="2"/>
    </row>
    <row r="36" spans="1:7" x14ac:dyDescent="0.2">
      <c r="A36" s="41"/>
      <c r="B36" s="25"/>
      <c r="C36" s="26"/>
      <c r="D36" s="27"/>
      <c r="E36" s="27"/>
      <c r="F36" s="48" t="str">
        <f t="shared" si="0"/>
        <v/>
      </c>
      <c r="G36" s="2"/>
    </row>
    <row r="37" spans="1:7" x14ac:dyDescent="0.2">
      <c r="A37" s="41"/>
      <c r="B37" s="25"/>
      <c r="C37" s="26"/>
      <c r="D37" s="27"/>
      <c r="E37" s="27"/>
      <c r="F37" s="48" t="str">
        <f t="shared" si="0"/>
        <v/>
      </c>
      <c r="G37" s="2"/>
    </row>
    <row r="38" spans="1:7" x14ac:dyDescent="0.2">
      <c r="A38" s="41"/>
      <c r="B38" s="25"/>
      <c r="C38" s="26"/>
      <c r="D38" s="27"/>
      <c r="E38" s="27"/>
      <c r="F38" s="48" t="str">
        <f t="shared" si="0"/>
        <v/>
      </c>
      <c r="G38" s="2"/>
    </row>
    <row r="39" spans="1:7" s="15" customFormat="1" ht="13.5" thickBot="1" x14ac:dyDescent="0.25">
      <c r="A39" s="21"/>
      <c r="B39" s="22"/>
      <c r="C39" s="23" t="s">
        <v>13</v>
      </c>
      <c r="D39" s="40">
        <f>SUM(D6:D38)</f>
        <v>0</v>
      </c>
      <c r="E39" s="40">
        <f>SUM(E6:E38)</f>
        <v>0</v>
      </c>
      <c r="F39" s="49">
        <f>F5-D39+E39</f>
        <v>1128.0600000000002</v>
      </c>
      <c r="G39" s="14"/>
    </row>
    <row r="40" spans="1:7" ht="13.5" thickTop="1" x14ac:dyDescent="0.2">
      <c r="A40" s="32"/>
      <c r="B40" s="32"/>
      <c r="C40" s="16"/>
      <c r="D40" s="2"/>
      <c r="E40" s="2"/>
      <c r="F40" s="2"/>
      <c r="G40" s="2"/>
    </row>
    <row r="41" spans="1:7" x14ac:dyDescent="0.2">
      <c r="A41" s="16"/>
      <c r="B41" s="16"/>
      <c r="C41" s="2"/>
      <c r="D41" s="2"/>
      <c r="E41" s="79" t="s">
        <v>14</v>
      </c>
      <c r="F41" s="80"/>
      <c r="G41" s="2"/>
    </row>
    <row r="42" spans="1:7" x14ac:dyDescent="0.2">
      <c r="A42" s="16"/>
      <c r="B42" s="50">
        <f>F39</f>
        <v>1128.0600000000002</v>
      </c>
      <c r="C42" s="54" t="s">
        <v>7</v>
      </c>
      <c r="D42" s="2"/>
      <c r="E42" s="81" t="s">
        <v>16</v>
      </c>
      <c r="F42" s="73">
        <f>B43</f>
        <v>0</v>
      </c>
      <c r="G42" s="2"/>
    </row>
    <row r="43" spans="1:7" x14ac:dyDescent="0.2">
      <c r="A43" s="16"/>
      <c r="B43" s="1"/>
      <c r="C43" s="54" t="s">
        <v>41</v>
      </c>
      <c r="D43" s="2"/>
      <c r="E43" s="82"/>
      <c r="F43" s="74"/>
      <c r="G43" s="2"/>
    </row>
    <row r="44" spans="1:7" ht="12.75" customHeight="1" x14ac:dyDescent="0.2">
      <c r="A44" s="16"/>
      <c r="B44" s="17"/>
      <c r="C44" s="54"/>
      <c r="D44" s="2"/>
      <c r="E44" s="60" t="s">
        <v>15</v>
      </c>
      <c r="F44" s="84"/>
      <c r="G44" s="2"/>
    </row>
    <row r="45" spans="1:7" ht="13.5" thickBot="1" x14ac:dyDescent="0.25">
      <c r="A45" s="16"/>
      <c r="B45" s="39">
        <f>IF(B42=0," ",(SUM(B43-B42)))</f>
        <v>-1128.0600000000002</v>
      </c>
      <c r="C45" s="54" t="s">
        <v>8</v>
      </c>
      <c r="D45" s="2"/>
      <c r="E45" s="61"/>
      <c r="F45" s="85"/>
      <c r="G45" s="2"/>
    </row>
    <row r="46" spans="1:7" ht="13.5" customHeight="1" thickTop="1" x14ac:dyDescent="0.2">
      <c r="A46" s="16"/>
      <c r="B46" s="16"/>
      <c r="C46" s="16"/>
      <c r="D46" s="18"/>
      <c r="E46" s="60" t="s">
        <v>18</v>
      </c>
      <c r="F46" s="84"/>
      <c r="G46" s="2"/>
    </row>
    <row r="47" spans="1:7" x14ac:dyDescent="0.2">
      <c r="A47" s="16"/>
      <c r="B47" s="16"/>
      <c r="C47" s="2"/>
      <c r="D47" s="2"/>
      <c r="E47" s="61"/>
      <c r="F47" s="85"/>
      <c r="G47" s="2"/>
    </row>
    <row r="48" spans="1:7" ht="12.75" customHeight="1" x14ac:dyDescent="0.2">
      <c r="A48" s="59" t="s">
        <v>6</v>
      </c>
      <c r="B48" s="59"/>
      <c r="C48" s="59"/>
      <c r="D48" s="59"/>
      <c r="E48" s="60" t="s">
        <v>17</v>
      </c>
      <c r="F48" s="88">
        <f>SUM(F42:F47)</f>
        <v>0</v>
      </c>
      <c r="G48" s="2"/>
    </row>
    <row r="49" spans="1:7" x14ac:dyDescent="0.2">
      <c r="A49" s="16"/>
      <c r="B49" s="16"/>
      <c r="C49" s="2"/>
      <c r="D49" s="2"/>
      <c r="E49" s="61"/>
      <c r="F49" s="87"/>
      <c r="G49" s="2"/>
    </row>
    <row r="50" spans="1:7" x14ac:dyDescent="0.2">
      <c r="A50" s="32"/>
      <c r="B50" s="32"/>
      <c r="C50" s="2"/>
      <c r="D50" s="2"/>
      <c r="E50" s="2"/>
      <c r="F50" s="2"/>
      <c r="G50" s="2"/>
    </row>
    <row r="51" spans="1:7" x14ac:dyDescent="0.2">
      <c r="A51" s="90" t="s">
        <v>23</v>
      </c>
      <c r="B51" s="90"/>
      <c r="C51" s="90"/>
      <c r="D51" s="90"/>
      <c r="E51" s="68">
        <f ca="1">NOW()</f>
        <v>43221.605112384263</v>
      </c>
      <c r="F51" s="68"/>
      <c r="G51" s="2"/>
    </row>
    <row r="52" spans="1:7" x14ac:dyDescent="0.2">
      <c r="A52" s="64" t="s">
        <v>12</v>
      </c>
      <c r="B52" s="64"/>
      <c r="C52" s="64"/>
      <c r="D52" s="64"/>
      <c r="E52" s="66" t="s">
        <v>0</v>
      </c>
      <c r="F52" s="66"/>
      <c r="G52" s="2"/>
    </row>
    <row r="53" spans="1:7" x14ac:dyDescent="0.2">
      <c r="A53" s="57"/>
      <c r="B53" s="57"/>
      <c r="C53" s="57"/>
      <c r="D53" s="57"/>
      <c r="E53" s="58"/>
      <c r="F53" s="58"/>
      <c r="G53" s="2"/>
    </row>
    <row r="54" spans="1:7" x14ac:dyDescent="0.2">
      <c r="A54" s="90" t="s">
        <v>23</v>
      </c>
      <c r="B54" s="90"/>
      <c r="C54" s="90"/>
      <c r="D54" s="90"/>
      <c r="E54" s="58"/>
      <c r="F54" s="58"/>
      <c r="G54" s="2"/>
    </row>
    <row r="55" spans="1:7" x14ac:dyDescent="0.2">
      <c r="A55" s="64" t="s">
        <v>25</v>
      </c>
      <c r="B55" s="64"/>
      <c r="C55" s="64"/>
      <c r="D55" s="64"/>
      <c r="E55" s="58"/>
      <c r="F55" s="58"/>
      <c r="G55" s="2"/>
    </row>
    <row r="56" spans="1:7" x14ac:dyDescent="0.2">
      <c r="A56" s="20"/>
      <c r="B56" s="20"/>
      <c r="C56" s="20"/>
      <c r="D56" s="20"/>
      <c r="E56" s="19"/>
      <c r="F56" s="19"/>
      <c r="G56" s="2"/>
    </row>
    <row r="57" spans="1:7" x14ac:dyDescent="0.2">
      <c r="A57" s="69" t="s">
        <v>24</v>
      </c>
      <c r="B57" s="69"/>
      <c r="C57" s="69"/>
      <c r="D57" s="69"/>
      <c r="E57" s="19"/>
      <c r="F57" s="19"/>
      <c r="G57" s="2"/>
    </row>
    <row r="58" spans="1:7" x14ac:dyDescent="0.2">
      <c r="A58" s="64" t="s">
        <v>19</v>
      </c>
      <c r="B58" s="64"/>
      <c r="C58" s="64"/>
      <c r="D58" s="64"/>
      <c r="E58" s="19"/>
      <c r="F58" s="19"/>
      <c r="G58" s="2"/>
    </row>
    <row r="59" spans="1:7" x14ac:dyDescent="0.2">
      <c r="A59" s="20"/>
      <c r="B59" s="20"/>
      <c r="C59" s="20"/>
      <c r="D59" s="20"/>
      <c r="E59" s="19"/>
      <c r="F59" s="19"/>
      <c r="G59" s="2"/>
    </row>
    <row r="60" spans="1:7" x14ac:dyDescent="0.2">
      <c r="A60" s="3"/>
      <c r="B60" s="3"/>
      <c r="E60" s="2"/>
      <c r="F60" s="2"/>
      <c r="G60" s="2"/>
    </row>
    <row r="61" spans="1:7" x14ac:dyDescent="0.2">
      <c r="A61" s="3"/>
      <c r="B61" s="3"/>
      <c r="E61" s="2"/>
      <c r="F61" s="2"/>
      <c r="G61" s="2"/>
    </row>
    <row r="62" spans="1:7" hidden="1" x14ac:dyDescent="0.2">
      <c r="D62" s="15"/>
    </row>
    <row r="63" spans="1:7" x14ac:dyDescent="0.2"/>
    <row r="64" spans="1:7" x14ac:dyDescent="0.2"/>
  </sheetData>
  <mergeCells count="20">
    <mergeCell ref="A1:F1"/>
    <mergeCell ref="E52:F52"/>
    <mergeCell ref="E51:F51"/>
    <mergeCell ref="A2:F2"/>
    <mergeCell ref="E41:F41"/>
    <mergeCell ref="E42:E43"/>
    <mergeCell ref="F42:F43"/>
    <mergeCell ref="E44:E45"/>
    <mergeCell ref="F44:F45"/>
    <mergeCell ref="E46:E47"/>
    <mergeCell ref="F46:F47"/>
    <mergeCell ref="A48:D48"/>
    <mergeCell ref="E48:E49"/>
    <mergeCell ref="F48:F49"/>
    <mergeCell ref="A55:D55"/>
    <mergeCell ref="A57:D57"/>
    <mergeCell ref="A58:D58"/>
    <mergeCell ref="A52:D52"/>
    <mergeCell ref="A51:D51"/>
    <mergeCell ref="A54:D54"/>
  </mergeCells>
  <phoneticPr fontId="0" type="noConversion"/>
  <dataValidations count="1">
    <dataValidation allowBlank="1" showErrorMessage="1" sqref="A62:D1048576 A1:D59 E1:XFD1048576"/>
  </dataValidations>
  <printOptions horizontalCentered="1"/>
  <pageMargins left="0.5" right="0.5" top="1" bottom="1" header="0.5" footer="0.5"/>
  <pageSetup scale="83" orientation="portrait" horizontalDpi="300" verticalDpi="300" r:id="rId1"/>
  <headerFooter alignWithMargins="0">
    <oddFooter>&amp;L&amp;A&amp;F&amp;C                                &amp;D&amp;R&amp;T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G64"/>
  <sheetViews>
    <sheetView workbookViewId="0">
      <selection sqref="A1:F1"/>
    </sheetView>
  </sheetViews>
  <sheetFormatPr defaultColWidth="0" defaultRowHeight="12.75" zeroHeight="1" x14ac:dyDescent="0.2"/>
  <cols>
    <col min="1" max="1" width="10.7109375" style="34" customWidth="1"/>
    <col min="2" max="2" width="9.7109375" style="34" customWidth="1"/>
    <col min="3" max="3" width="32.7109375" style="3" customWidth="1"/>
    <col min="4" max="4" width="13.7109375" style="3" customWidth="1"/>
    <col min="5" max="6" width="14.7109375" style="3" customWidth="1"/>
    <col min="7" max="7" width="9.140625" style="3" customWidth="1"/>
    <col min="8" max="16384" width="0" style="3" hidden="1"/>
  </cols>
  <sheetData>
    <row r="1" spans="1:7" ht="21.75" x14ac:dyDescent="0.3">
      <c r="A1" s="83" t="s">
        <v>39</v>
      </c>
      <c r="B1" s="83"/>
      <c r="C1" s="83"/>
      <c r="D1" s="83"/>
      <c r="E1" s="83"/>
      <c r="F1" s="83"/>
      <c r="G1" s="2"/>
    </row>
    <row r="2" spans="1:7" ht="8.85" customHeight="1" x14ac:dyDescent="0.2">
      <c r="A2" s="72"/>
      <c r="B2" s="72"/>
      <c r="C2" s="72"/>
      <c r="D2" s="72"/>
      <c r="E2" s="72"/>
      <c r="F2" s="72"/>
      <c r="G2" s="2"/>
    </row>
    <row r="3" spans="1:7" x14ac:dyDescent="0.2">
      <c r="A3" s="33"/>
      <c r="B3" s="4" t="s">
        <v>10</v>
      </c>
      <c r="C3" s="5"/>
      <c r="D3" s="6" t="s">
        <v>2</v>
      </c>
      <c r="E3" s="7" t="s">
        <v>4</v>
      </c>
      <c r="F3" s="5"/>
      <c r="G3" s="2"/>
    </row>
    <row r="4" spans="1:7" x14ac:dyDescent="0.2">
      <c r="A4" s="8" t="s">
        <v>0</v>
      </c>
      <c r="B4" s="9" t="s">
        <v>11</v>
      </c>
      <c r="C4" s="10" t="s">
        <v>1</v>
      </c>
      <c r="D4" s="8" t="s">
        <v>3</v>
      </c>
      <c r="E4" s="10" t="s">
        <v>2</v>
      </c>
      <c r="F4" s="10" t="s">
        <v>5</v>
      </c>
      <c r="G4" s="2"/>
    </row>
    <row r="5" spans="1:7" x14ac:dyDescent="0.2">
      <c r="A5" s="38"/>
      <c r="B5" s="35"/>
      <c r="C5" s="12"/>
      <c r="D5" s="12"/>
      <c r="E5" s="13" t="s">
        <v>9</v>
      </c>
      <c r="F5" s="52">
        <f>'MAY 2018'!B42</f>
        <v>1128.0600000000002</v>
      </c>
      <c r="G5" s="2"/>
    </row>
    <row r="6" spans="1:7" x14ac:dyDescent="0.2">
      <c r="A6" s="41"/>
      <c r="B6" s="25"/>
      <c r="C6" s="26"/>
      <c r="D6" s="27"/>
      <c r="E6" s="27"/>
      <c r="F6" s="48" t="str">
        <f>IF(D6="",IF(E6="","",F5+E6),F5-D6+E6)</f>
        <v/>
      </c>
      <c r="G6" s="2"/>
    </row>
    <row r="7" spans="1:7" x14ac:dyDescent="0.2">
      <c r="A7" s="41"/>
      <c r="B7" s="25"/>
      <c r="C7" s="26"/>
      <c r="D7" s="27"/>
      <c r="E7" s="27"/>
      <c r="F7" s="48" t="str">
        <f t="shared" ref="F7:F38" si="0">IF(D7="",IF(E7="","",F6+E7),F6-D7+E7)</f>
        <v/>
      </c>
      <c r="G7" s="2"/>
    </row>
    <row r="8" spans="1:7" x14ac:dyDescent="0.2">
      <c r="A8" s="41"/>
      <c r="B8" s="25"/>
      <c r="C8" s="26"/>
      <c r="D8" s="27"/>
      <c r="E8" s="27"/>
      <c r="F8" s="48" t="str">
        <f t="shared" si="0"/>
        <v/>
      </c>
      <c r="G8" s="2"/>
    </row>
    <row r="9" spans="1:7" x14ac:dyDescent="0.2">
      <c r="A9" s="41"/>
      <c r="B9" s="25"/>
      <c r="C9" s="26"/>
      <c r="D9" s="27"/>
      <c r="E9" s="27"/>
      <c r="F9" s="48" t="str">
        <f t="shared" si="0"/>
        <v/>
      </c>
      <c r="G9" s="2"/>
    </row>
    <row r="10" spans="1:7" x14ac:dyDescent="0.2">
      <c r="A10" s="41"/>
      <c r="B10" s="25"/>
      <c r="C10" s="26"/>
      <c r="D10" s="27"/>
      <c r="E10" s="27"/>
      <c r="F10" s="48" t="str">
        <f t="shared" si="0"/>
        <v/>
      </c>
      <c r="G10" s="2"/>
    </row>
    <row r="11" spans="1:7" x14ac:dyDescent="0.2">
      <c r="A11" s="41"/>
      <c r="B11" s="25"/>
      <c r="C11" s="26"/>
      <c r="D11" s="27"/>
      <c r="E11" s="27"/>
      <c r="F11" s="48" t="str">
        <f t="shared" si="0"/>
        <v/>
      </c>
      <c r="G11" s="2"/>
    </row>
    <row r="12" spans="1:7" x14ac:dyDescent="0.2">
      <c r="A12" s="41"/>
      <c r="B12" s="25"/>
      <c r="C12" s="26"/>
      <c r="D12" s="27"/>
      <c r="E12" s="27"/>
      <c r="F12" s="48" t="str">
        <f t="shared" si="0"/>
        <v/>
      </c>
      <c r="G12" s="2"/>
    </row>
    <row r="13" spans="1:7" x14ac:dyDescent="0.2">
      <c r="A13" s="41"/>
      <c r="B13" s="25"/>
      <c r="C13" s="26"/>
      <c r="D13" s="27"/>
      <c r="E13" s="27"/>
      <c r="F13" s="48" t="str">
        <f t="shared" si="0"/>
        <v/>
      </c>
      <c r="G13" s="2"/>
    </row>
    <row r="14" spans="1:7" x14ac:dyDescent="0.2">
      <c r="A14" s="41"/>
      <c r="B14" s="25"/>
      <c r="C14" s="26"/>
      <c r="D14" s="27"/>
      <c r="E14" s="27"/>
      <c r="F14" s="48" t="str">
        <f t="shared" si="0"/>
        <v/>
      </c>
      <c r="G14" s="2"/>
    </row>
    <row r="15" spans="1:7" x14ac:dyDescent="0.2">
      <c r="A15" s="41"/>
      <c r="B15" s="25"/>
      <c r="C15" s="26"/>
      <c r="D15" s="27"/>
      <c r="E15" s="27"/>
      <c r="F15" s="48" t="str">
        <f t="shared" si="0"/>
        <v/>
      </c>
      <c r="G15" s="2"/>
    </row>
    <row r="16" spans="1:7" x14ac:dyDescent="0.2">
      <c r="A16" s="41"/>
      <c r="B16" s="25"/>
      <c r="C16" s="26"/>
      <c r="D16" s="27"/>
      <c r="E16" s="27"/>
      <c r="F16" s="48" t="str">
        <f t="shared" si="0"/>
        <v/>
      </c>
      <c r="G16" s="2"/>
    </row>
    <row r="17" spans="1:7" x14ac:dyDescent="0.2">
      <c r="A17" s="41"/>
      <c r="B17" s="25"/>
      <c r="C17" s="26"/>
      <c r="D17" s="27"/>
      <c r="E17" s="27"/>
      <c r="F17" s="48" t="str">
        <f t="shared" si="0"/>
        <v/>
      </c>
      <c r="G17" s="2"/>
    </row>
    <row r="18" spans="1:7" x14ac:dyDescent="0.2">
      <c r="A18" s="41"/>
      <c r="B18" s="25"/>
      <c r="C18" s="26"/>
      <c r="D18" s="27"/>
      <c r="E18" s="27"/>
      <c r="F18" s="48" t="str">
        <f t="shared" si="0"/>
        <v/>
      </c>
      <c r="G18" s="2"/>
    </row>
    <row r="19" spans="1:7" x14ac:dyDescent="0.2">
      <c r="A19" s="41"/>
      <c r="B19" s="25"/>
      <c r="C19" s="26"/>
      <c r="D19" s="27"/>
      <c r="E19" s="27"/>
      <c r="F19" s="48" t="str">
        <f t="shared" si="0"/>
        <v/>
      </c>
      <c r="G19" s="2"/>
    </row>
    <row r="20" spans="1:7" x14ac:dyDescent="0.2">
      <c r="A20" s="41"/>
      <c r="B20" s="25"/>
      <c r="C20" s="26"/>
      <c r="D20" s="27"/>
      <c r="E20" s="27"/>
      <c r="F20" s="48" t="str">
        <f t="shared" si="0"/>
        <v/>
      </c>
      <c r="G20" s="2"/>
    </row>
    <row r="21" spans="1:7" x14ac:dyDescent="0.2">
      <c r="A21" s="41"/>
      <c r="B21" s="25"/>
      <c r="C21" s="26"/>
      <c r="D21" s="27"/>
      <c r="E21" s="27"/>
      <c r="F21" s="48" t="str">
        <f t="shared" si="0"/>
        <v/>
      </c>
      <c r="G21" s="2"/>
    </row>
    <row r="22" spans="1:7" x14ac:dyDescent="0.2">
      <c r="A22" s="41"/>
      <c r="B22" s="25"/>
      <c r="C22" s="26"/>
      <c r="D22" s="27"/>
      <c r="E22" s="27"/>
      <c r="F22" s="48" t="str">
        <f t="shared" si="0"/>
        <v/>
      </c>
      <c r="G22" s="2"/>
    </row>
    <row r="23" spans="1:7" x14ac:dyDescent="0.2">
      <c r="A23" s="41"/>
      <c r="B23" s="25"/>
      <c r="C23" s="26"/>
      <c r="D23" s="27"/>
      <c r="E23" s="27"/>
      <c r="F23" s="48" t="str">
        <f t="shared" si="0"/>
        <v/>
      </c>
      <c r="G23" s="2"/>
    </row>
    <row r="24" spans="1:7" x14ac:dyDescent="0.2">
      <c r="A24" s="41"/>
      <c r="B24" s="25"/>
      <c r="C24" s="26"/>
      <c r="D24" s="27"/>
      <c r="E24" s="27"/>
      <c r="F24" s="48" t="str">
        <f t="shared" si="0"/>
        <v/>
      </c>
      <c r="G24" s="2"/>
    </row>
    <row r="25" spans="1:7" x14ac:dyDescent="0.2">
      <c r="A25" s="41"/>
      <c r="B25" s="25"/>
      <c r="C25" s="26"/>
      <c r="D25" s="27"/>
      <c r="E25" s="27"/>
      <c r="F25" s="48" t="str">
        <f t="shared" si="0"/>
        <v/>
      </c>
      <c r="G25" s="2"/>
    </row>
    <row r="26" spans="1:7" x14ac:dyDescent="0.2">
      <c r="A26" s="41"/>
      <c r="B26" s="25"/>
      <c r="C26" s="26"/>
      <c r="D26" s="27"/>
      <c r="E26" s="27"/>
      <c r="F26" s="48" t="str">
        <f t="shared" si="0"/>
        <v/>
      </c>
      <c r="G26" s="2"/>
    </row>
    <row r="27" spans="1:7" x14ac:dyDescent="0.2">
      <c r="A27" s="41"/>
      <c r="B27" s="25"/>
      <c r="C27" s="26"/>
      <c r="D27" s="27"/>
      <c r="E27" s="27"/>
      <c r="F27" s="48" t="str">
        <f t="shared" si="0"/>
        <v/>
      </c>
      <c r="G27" s="2"/>
    </row>
    <row r="28" spans="1:7" x14ac:dyDescent="0.2">
      <c r="A28" s="41"/>
      <c r="B28" s="25"/>
      <c r="C28" s="26"/>
      <c r="D28" s="27"/>
      <c r="E28" s="27"/>
      <c r="F28" s="48" t="str">
        <f t="shared" si="0"/>
        <v/>
      </c>
      <c r="G28" s="2"/>
    </row>
    <row r="29" spans="1:7" x14ac:dyDescent="0.2">
      <c r="A29" s="41"/>
      <c r="B29" s="25"/>
      <c r="C29" s="26"/>
      <c r="D29" s="27"/>
      <c r="E29" s="27"/>
      <c r="F29" s="48" t="str">
        <f t="shared" si="0"/>
        <v/>
      </c>
      <c r="G29" s="2"/>
    </row>
    <row r="30" spans="1:7" x14ac:dyDescent="0.2">
      <c r="A30" s="41"/>
      <c r="B30" s="25"/>
      <c r="C30" s="26"/>
      <c r="D30" s="27"/>
      <c r="E30" s="27"/>
      <c r="F30" s="48" t="str">
        <f t="shared" si="0"/>
        <v/>
      </c>
      <c r="G30" s="2"/>
    </row>
    <row r="31" spans="1:7" x14ac:dyDescent="0.2">
      <c r="A31" s="41"/>
      <c r="B31" s="25"/>
      <c r="C31" s="26"/>
      <c r="D31" s="27"/>
      <c r="E31" s="27"/>
      <c r="F31" s="48" t="str">
        <f t="shared" si="0"/>
        <v/>
      </c>
      <c r="G31" s="2"/>
    </row>
    <row r="32" spans="1:7" x14ac:dyDescent="0.2">
      <c r="A32" s="41"/>
      <c r="B32" s="25"/>
      <c r="C32" s="26"/>
      <c r="D32" s="27"/>
      <c r="E32" s="27"/>
      <c r="F32" s="48" t="str">
        <f t="shared" si="0"/>
        <v/>
      </c>
      <c r="G32" s="2"/>
    </row>
    <row r="33" spans="1:7" x14ac:dyDescent="0.2">
      <c r="A33" s="41"/>
      <c r="B33" s="25"/>
      <c r="C33" s="26"/>
      <c r="D33" s="27"/>
      <c r="E33" s="27"/>
      <c r="F33" s="48" t="str">
        <f t="shared" si="0"/>
        <v/>
      </c>
      <c r="G33" s="2"/>
    </row>
    <row r="34" spans="1:7" x14ac:dyDescent="0.2">
      <c r="A34" s="41"/>
      <c r="B34" s="25"/>
      <c r="C34" s="26"/>
      <c r="D34" s="27"/>
      <c r="E34" s="27"/>
      <c r="F34" s="48" t="str">
        <f t="shared" si="0"/>
        <v/>
      </c>
      <c r="G34" s="2"/>
    </row>
    <row r="35" spans="1:7" x14ac:dyDescent="0.2">
      <c r="A35" s="41"/>
      <c r="B35" s="25"/>
      <c r="C35" s="26"/>
      <c r="D35" s="27"/>
      <c r="E35" s="27"/>
      <c r="F35" s="48" t="str">
        <f t="shared" si="0"/>
        <v/>
      </c>
      <c r="G35" s="2"/>
    </row>
    <row r="36" spans="1:7" x14ac:dyDescent="0.2">
      <c r="A36" s="41"/>
      <c r="B36" s="25"/>
      <c r="C36" s="26"/>
      <c r="D36" s="27"/>
      <c r="E36" s="27"/>
      <c r="F36" s="48" t="str">
        <f t="shared" si="0"/>
        <v/>
      </c>
      <c r="G36" s="2"/>
    </row>
    <row r="37" spans="1:7" x14ac:dyDescent="0.2">
      <c r="A37" s="41"/>
      <c r="B37" s="25"/>
      <c r="C37" s="26"/>
      <c r="D37" s="27"/>
      <c r="E37" s="27"/>
      <c r="F37" s="48" t="str">
        <f t="shared" si="0"/>
        <v/>
      </c>
      <c r="G37" s="2"/>
    </row>
    <row r="38" spans="1:7" x14ac:dyDescent="0.2">
      <c r="A38" s="41"/>
      <c r="B38" s="25"/>
      <c r="C38" s="26"/>
      <c r="D38" s="27"/>
      <c r="E38" s="27"/>
      <c r="F38" s="48" t="str">
        <f t="shared" si="0"/>
        <v/>
      </c>
      <c r="G38" s="2"/>
    </row>
    <row r="39" spans="1:7" s="15" customFormat="1" ht="13.5" thickBot="1" x14ac:dyDescent="0.25">
      <c r="A39" s="21"/>
      <c r="B39" s="22"/>
      <c r="C39" s="23" t="s">
        <v>13</v>
      </c>
      <c r="D39" s="40">
        <f>SUM(D6:D38)</f>
        <v>0</v>
      </c>
      <c r="E39" s="40">
        <f>SUM(E6:E38)</f>
        <v>0</v>
      </c>
      <c r="F39" s="49">
        <f>F5-D39+E39</f>
        <v>1128.0600000000002</v>
      </c>
      <c r="G39" s="14"/>
    </row>
    <row r="40" spans="1:7" ht="13.5" thickTop="1" x14ac:dyDescent="0.2">
      <c r="A40" s="32"/>
      <c r="B40" s="32"/>
      <c r="C40" s="16"/>
      <c r="D40" s="2"/>
      <c r="E40" s="2"/>
      <c r="F40" s="2"/>
      <c r="G40" s="2"/>
    </row>
    <row r="41" spans="1:7" x14ac:dyDescent="0.2">
      <c r="A41" s="16"/>
      <c r="B41" s="16"/>
      <c r="C41" s="2"/>
      <c r="D41" s="2"/>
      <c r="E41" s="79" t="s">
        <v>14</v>
      </c>
      <c r="F41" s="80"/>
      <c r="G41" s="2"/>
    </row>
    <row r="42" spans="1:7" x14ac:dyDescent="0.2">
      <c r="A42" s="16"/>
      <c r="B42" s="50">
        <f>F39</f>
        <v>1128.0600000000002</v>
      </c>
      <c r="C42" s="54" t="s">
        <v>7</v>
      </c>
      <c r="D42" s="2"/>
      <c r="E42" s="81" t="s">
        <v>16</v>
      </c>
      <c r="F42" s="73">
        <f>B43</f>
        <v>0</v>
      </c>
      <c r="G42" s="2"/>
    </row>
    <row r="43" spans="1:7" x14ac:dyDescent="0.2">
      <c r="A43" s="16"/>
      <c r="B43" s="1"/>
      <c r="C43" s="54" t="s">
        <v>41</v>
      </c>
      <c r="D43" s="2"/>
      <c r="E43" s="82"/>
      <c r="F43" s="74"/>
      <c r="G43" s="2"/>
    </row>
    <row r="44" spans="1:7" ht="12.75" customHeight="1" x14ac:dyDescent="0.2">
      <c r="A44" s="16"/>
      <c r="B44" s="17"/>
      <c r="C44" s="54"/>
      <c r="D44" s="2"/>
      <c r="E44" s="60" t="s">
        <v>15</v>
      </c>
      <c r="F44" s="84"/>
      <c r="G44" s="2"/>
    </row>
    <row r="45" spans="1:7" ht="13.5" thickBot="1" x14ac:dyDescent="0.25">
      <c r="A45" s="16"/>
      <c r="B45" s="39">
        <f>IF(B42=0," ",(SUM(B43-B42)))</f>
        <v>-1128.0600000000002</v>
      </c>
      <c r="C45" s="54" t="s">
        <v>8</v>
      </c>
      <c r="D45" s="2"/>
      <c r="E45" s="61"/>
      <c r="F45" s="85"/>
      <c r="G45" s="2"/>
    </row>
    <row r="46" spans="1:7" ht="13.5" customHeight="1" thickTop="1" x14ac:dyDescent="0.2">
      <c r="A46" s="16"/>
      <c r="B46" s="16"/>
      <c r="C46" s="16"/>
      <c r="D46" s="18"/>
      <c r="E46" s="60" t="s">
        <v>18</v>
      </c>
      <c r="F46" s="84"/>
      <c r="G46" s="2"/>
    </row>
    <row r="47" spans="1:7" x14ac:dyDescent="0.2">
      <c r="A47" s="16"/>
      <c r="B47" s="16"/>
      <c r="C47" s="2"/>
      <c r="D47" s="2"/>
      <c r="E47" s="61"/>
      <c r="F47" s="85"/>
      <c r="G47" s="2"/>
    </row>
    <row r="48" spans="1:7" ht="12.75" customHeight="1" x14ac:dyDescent="0.2">
      <c r="A48" s="59" t="s">
        <v>6</v>
      </c>
      <c r="B48" s="59"/>
      <c r="C48" s="59"/>
      <c r="D48" s="59"/>
      <c r="E48" s="60" t="s">
        <v>17</v>
      </c>
      <c r="F48" s="88">
        <f>SUM(F42:F47)</f>
        <v>0</v>
      </c>
      <c r="G48" s="2"/>
    </row>
    <row r="49" spans="1:7" x14ac:dyDescent="0.2">
      <c r="A49" s="16"/>
      <c r="B49" s="16"/>
      <c r="C49" s="2"/>
      <c r="D49" s="2"/>
      <c r="E49" s="61"/>
      <c r="F49" s="87"/>
      <c r="G49" s="2"/>
    </row>
    <row r="50" spans="1:7" x14ac:dyDescent="0.2">
      <c r="A50" s="32"/>
      <c r="B50" s="32"/>
      <c r="C50" s="2"/>
      <c r="D50" s="2"/>
      <c r="E50" s="2"/>
      <c r="F50" s="2"/>
      <c r="G50" s="2"/>
    </row>
    <row r="51" spans="1:7" x14ac:dyDescent="0.2">
      <c r="A51" s="90" t="s">
        <v>23</v>
      </c>
      <c r="B51" s="90"/>
      <c r="C51" s="90"/>
      <c r="D51" s="90"/>
      <c r="E51" s="68">
        <f ca="1">NOW()</f>
        <v>43221.605112384263</v>
      </c>
      <c r="F51" s="68"/>
      <c r="G51" s="2"/>
    </row>
    <row r="52" spans="1:7" x14ac:dyDescent="0.2">
      <c r="A52" s="64" t="s">
        <v>12</v>
      </c>
      <c r="B52" s="64"/>
      <c r="C52" s="64"/>
      <c r="D52" s="64"/>
      <c r="E52" s="66" t="s">
        <v>0</v>
      </c>
      <c r="F52" s="66"/>
      <c r="G52" s="2"/>
    </row>
    <row r="53" spans="1:7" x14ac:dyDescent="0.2">
      <c r="A53" s="57"/>
      <c r="B53" s="57"/>
      <c r="C53" s="57"/>
      <c r="D53" s="57"/>
      <c r="E53" s="58"/>
      <c r="F53" s="58"/>
      <c r="G53" s="2"/>
    </row>
    <row r="54" spans="1:7" x14ac:dyDescent="0.2">
      <c r="A54" s="90" t="s">
        <v>23</v>
      </c>
      <c r="B54" s="90"/>
      <c r="C54" s="90"/>
      <c r="D54" s="90"/>
      <c r="E54" s="58"/>
      <c r="F54" s="58"/>
      <c r="G54" s="2"/>
    </row>
    <row r="55" spans="1:7" x14ac:dyDescent="0.2">
      <c r="A55" s="64" t="s">
        <v>25</v>
      </c>
      <c r="B55" s="64"/>
      <c r="C55" s="64"/>
      <c r="D55" s="64"/>
      <c r="E55" s="58"/>
      <c r="F55" s="58"/>
      <c r="G55" s="2"/>
    </row>
    <row r="56" spans="1:7" x14ac:dyDescent="0.2">
      <c r="A56" s="20"/>
      <c r="B56" s="20"/>
      <c r="C56" s="20"/>
      <c r="D56" s="20"/>
      <c r="E56" s="19"/>
      <c r="F56" s="19"/>
      <c r="G56" s="2"/>
    </row>
    <row r="57" spans="1:7" x14ac:dyDescent="0.2">
      <c r="A57" s="69" t="s">
        <v>24</v>
      </c>
      <c r="B57" s="69"/>
      <c r="C57" s="69"/>
      <c r="D57" s="69"/>
      <c r="E57" s="19"/>
      <c r="F57" s="19"/>
      <c r="G57" s="2"/>
    </row>
    <row r="58" spans="1:7" x14ac:dyDescent="0.2">
      <c r="A58" s="64" t="s">
        <v>19</v>
      </c>
      <c r="B58" s="64"/>
      <c r="C58" s="64"/>
      <c r="D58" s="64"/>
      <c r="E58" s="19"/>
      <c r="F58" s="19"/>
      <c r="G58" s="2"/>
    </row>
    <row r="59" spans="1:7" x14ac:dyDescent="0.2">
      <c r="A59" s="20"/>
      <c r="B59" s="20"/>
      <c r="C59" s="20"/>
      <c r="D59" s="20"/>
      <c r="E59" s="19"/>
      <c r="F59" s="19"/>
      <c r="G59" s="2"/>
    </row>
    <row r="60" spans="1:7" x14ac:dyDescent="0.2">
      <c r="A60" s="3"/>
      <c r="B60" s="3"/>
      <c r="E60" s="2"/>
      <c r="F60" s="2"/>
      <c r="G60" s="2"/>
    </row>
    <row r="61" spans="1:7" x14ac:dyDescent="0.2">
      <c r="A61" s="3"/>
      <c r="B61" s="3"/>
      <c r="E61" s="2"/>
      <c r="F61" s="2"/>
      <c r="G61" s="2"/>
    </row>
    <row r="62" spans="1:7" hidden="1" x14ac:dyDescent="0.2">
      <c r="D62" s="15"/>
    </row>
    <row r="63" spans="1:7" x14ac:dyDescent="0.2"/>
    <row r="64" spans="1:7" x14ac:dyDescent="0.2"/>
  </sheetData>
  <mergeCells count="20">
    <mergeCell ref="A1:F1"/>
    <mergeCell ref="E52:F52"/>
    <mergeCell ref="E51:F51"/>
    <mergeCell ref="A2:F2"/>
    <mergeCell ref="E41:F41"/>
    <mergeCell ref="E42:E43"/>
    <mergeCell ref="F42:F43"/>
    <mergeCell ref="E44:E45"/>
    <mergeCell ref="F44:F45"/>
    <mergeCell ref="E46:E47"/>
    <mergeCell ref="A51:D51"/>
    <mergeCell ref="F46:F47"/>
    <mergeCell ref="A48:D48"/>
    <mergeCell ref="E48:E49"/>
    <mergeCell ref="F48:F49"/>
    <mergeCell ref="A54:D54"/>
    <mergeCell ref="A55:D55"/>
    <mergeCell ref="A57:D57"/>
    <mergeCell ref="A58:D58"/>
    <mergeCell ref="A52:D52"/>
  </mergeCells>
  <phoneticPr fontId="0" type="noConversion"/>
  <dataValidations count="1">
    <dataValidation allowBlank="1" showErrorMessage="1" sqref="A62:D1048576 A1:D59 E1:XFD1048576"/>
  </dataValidations>
  <printOptions horizontalCentered="1"/>
  <pageMargins left="0.5" right="0.5" top="1" bottom="1" header="0.5" footer="0.5"/>
  <pageSetup scale="83" orientation="portrait" horizontalDpi="300" verticalDpi="300" r:id="rId1"/>
  <headerFooter alignWithMargins="0">
    <oddFooter>&amp;L&amp;A&amp;F&amp;C                                &amp;D&amp;R&amp;T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G64"/>
  <sheetViews>
    <sheetView zoomScaleNormal="100" workbookViewId="0">
      <selection sqref="A1:F1"/>
    </sheetView>
  </sheetViews>
  <sheetFormatPr defaultColWidth="0" defaultRowHeight="12.75" zeroHeight="1" x14ac:dyDescent="0.2"/>
  <cols>
    <col min="1" max="1" width="10.7109375" style="31" customWidth="1"/>
    <col min="2" max="2" width="9.7109375" style="31" customWidth="1"/>
    <col min="3" max="3" width="32.7109375" style="3" customWidth="1"/>
    <col min="4" max="4" width="13.7109375" style="3" customWidth="1"/>
    <col min="5" max="6" width="14.7109375" style="3" customWidth="1"/>
    <col min="7" max="7" width="9.140625" style="3" customWidth="1"/>
    <col min="8" max="16384" width="0" style="3" hidden="1"/>
  </cols>
  <sheetData>
    <row r="1" spans="1:7" ht="21.75" x14ac:dyDescent="0.3">
      <c r="A1" s="83" t="s">
        <v>30</v>
      </c>
      <c r="B1" s="83"/>
      <c r="C1" s="83"/>
      <c r="D1" s="83"/>
      <c r="E1" s="83"/>
      <c r="F1" s="83"/>
      <c r="G1" s="2"/>
    </row>
    <row r="2" spans="1:7" ht="8.85" customHeight="1" x14ac:dyDescent="0.2">
      <c r="A2" s="72"/>
      <c r="B2" s="72"/>
      <c r="C2" s="72"/>
      <c r="D2" s="72"/>
      <c r="E2" s="72"/>
      <c r="F2" s="72"/>
      <c r="G2" s="2"/>
    </row>
    <row r="3" spans="1:7" x14ac:dyDescent="0.2">
      <c r="A3" s="30"/>
      <c r="B3" s="4" t="s">
        <v>10</v>
      </c>
      <c r="C3" s="5"/>
      <c r="D3" s="6" t="s">
        <v>2</v>
      </c>
      <c r="E3" s="7" t="s">
        <v>4</v>
      </c>
      <c r="F3" s="5"/>
      <c r="G3" s="2"/>
    </row>
    <row r="4" spans="1:7" x14ac:dyDescent="0.2">
      <c r="A4" s="8" t="s">
        <v>0</v>
      </c>
      <c r="B4" s="9" t="s">
        <v>11</v>
      </c>
      <c r="C4" s="10" t="s">
        <v>1</v>
      </c>
      <c r="D4" s="8" t="s">
        <v>3</v>
      </c>
      <c r="E4" s="10" t="s">
        <v>2</v>
      </c>
      <c r="F4" s="10" t="s">
        <v>5</v>
      </c>
      <c r="G4" s="2"/>
    </row>
    <row r="5" spans="1:7" x14ac:dyDescent="0.2">
      <c r="A5" s="37"/>
      <c r="B5" s="11"/>
      <c r="C5" s="12"/>
      <c r="D5" s="12"/>
      <c r="E5" s="13" t="s">
        <v>9</v>
      </c>
      <c r="F5" s="51">
        <f>'JUL 2017'!B42</f>
        <v>1125</v>
      </c>
      <c r="G5" s="2"/>
    </row>
    <row r="6" spans="1:7" x14ac:dyDescent="0.2">
      <c r="A6" s="47">
        <v>42950</v>
      </c>
      <c r="B6" s="36">
        <v>81589</v>
      </c>
      <c r="C6" s="26" t="s">
        <v>26</v>
      </c>
      <c r="D6" s="27">
        <v>5</v>
      </c>
      <c r="E6" s="42"/>
      <c r="F6" s="48">
        <f>IF(D6="",IF(E6="","",F5+E6),F5-D6+E6)</f>
        <v>1120</v>
      </c>
      <c r="G6" s="2"/>
    </row>
    <row r="7" spans="1:7" x14ac:dyDescent="0.2">
      <c r="A7" s="47">
        <v>42961</v>
      </c>
      <c r="B7" s="36">
        <v>81590</v>
      </c>
      <c r="C7" s="26" t="s">
        <v>26</v>
      </c>
      <c r="D7" s="27">
        <v>9.4499999999999993</v>
      </c>
      <c r="E7" s="42"/>
      <c r="F7" s="48">
        <f t="shared" ref="F7:F38" si="0">IF(D7="",IF(E7="","",F6+E7),F6-D7+E7)</f>
        <v>1110.55</v>
      </c>
      <c r="G7" s="2"/>
    </row>
    <row r="8" spans="1:7" x14ac:dyDescent="0.2">
      <c r="A8" s="47">
        <v>42966</v>
      </c>
      <c r="B8" s="36">
        <v>81591</v>
      </c>
      <c r="C8" s="26" t="s">
        <v>26</v>
      </c>
      <c r="D8" s="27">
        <v>10.8</v>
      </c>
      <c r="E8" s="42"/>
      <c r="F8" s="48">
        <f t="shared" si="0"/>
        <v>1099.75</v>
      </c>
      <c r="G8" s="2"/>
    </row>
    <row r="9" spans="1:7" x14ac:dyDescent="0.2">
      <c r="A9" s="47">
        <v>42973</v>
      </c>
      <c r="B9" s="36">
        <v>81592</v>
      </c>
      <c r="C9" s="26" t="s">
        <v>26</v>
      </c>
      <c r="D9" s="27">
        <v>17.29</v>
      </c>
      <c r="E9" s="42"/>
      <c r="F9" s="48">
        <f t="shared" si="0"/>
        <v>1082.46</v>
      </c>
      <c r="G9" s="2"/>
    </row>
    <row r="10" spans="1:7" x14ac:dyDescent="0.2">
      <c r="A10" s="47">
        <v>42975</v>
      </c>
      <c r="B10" s="36">
        <v>81593</v>
      </c>
      <c r="C10" s="26" t="s">
        <v>26</v>
      </c>
      <c r="D10" s="27">
        <v>160</v>
      </c>
      <c r="E10" s="42"/>
      <c r="F10" s="48">
        <f t="shared" si="0"/>
        <v>922.46</v>
      </c>
      <c r="G10" s="2"/>
    </row>
    <row r="11" spans="1:7" x14ac:dyDescent="0.2">
      <c r="A11" s="47">
        <v>42975</v>
      </c>
      <c r="B11" s="36">
        <v>81594</v>
      </c>
      <c r="C11" s="26" t="s">
        <v>26</v>
      </c>
      <c r="D11" s="27">
        <v>16.43</v>
      </c>
      <c r="E11" s="42"/>
      <c r="F11" s="48">
        <f t="shared" si="0"/>
        <v>906.03000000000009</v>
      </c>
      <c r="G11" s="2"/>
    </row>
    <row r="12" spans="1:7" x14ac:dyDescent="0.2">
      <c r="A12" s="47">
        <v>43341</v>
      </c>
      <c r="B12" s="36" t="s">
        <v>40</v>
      </c>
      <c r="C12" s="26" t="s">
        <v>4</v>
      </c>
      <c r="D12" s="27"/>
      <c r="E12" s="42">
        <v>375</v>
      </c>
      <c r="F12" s="48">
        <f t="shared" si="0"/>
        <v>1281.0300000000002</v>
      </c>
      <c r="G12" s="2"/>
    </row>
    <row r="13" spans="1:7" x14ac:dyDescent="0.2">
      <c r="A13" s="47"/>
      <c r="B13" s="36"/>
      <c r="C13" s="26"/>
      <c r="D13" s="27"/>
      <c r="E13" s="42"/>
      <c r="F13" s="48" t="str">
        <f t="shared" si="0"/>
        <v/>
      </c>
      <c r="G13" s="2"/>
    </row>
    <row r="14" spans="1:7" x14ac:dyDescent="0.2">
      <c r="A14" s="47"/>
      <c r="B14" s="36"/>
      <c r="C14" s="26"/>
      <c r="D14" s="27"/>
      <c r="E14" s="42"/>
      <c r="F14" s="48" t="str">
        <f t="shared" si="0"/>
        <v/>
      </c>
      <c r="G14" s="2"/>
    </row>
    <row r="15" spans="1:7" x14ac:dyDescent="0.2">
      <c r="A15" s="47"/>
      <c r="B15" s="36"/>
      <c r="C15" s="26"/>
      <c r="D15" s="27"/>
      <c r="E15" s="42"/>
      <c r="F15" s="48" t="str">
        <f t="shared" si="0"/>
        <v/>
      </c>
      <c r="G15" s="2"/>
    </row>
    <row r="16" spans="1:7" x14ac:dyDescent="0.2">
      <c r="A16" s="47"/>
      <c r="B16" s="36"/>
      <c r="C16" s="26"/>
      <c r="D16" s="27"/>
      <c r="E16" s="42"/>
      <c r="F16" s="48" t="str">
        <f t="shared" si="0"/>
        <v/>
      </c>
      <c r="G16" s="2"/>
    </row>
    <row r="17" spans="1:7" x14ac:dyDescent="0.2">
      <c r="A17" s="47"/>
      <c r="B17" s="36"/>
      <c r="C17" s="26"/>
      <c r="D17" s="27"/>
      <c r="E17" s="42"/>
      <c r="F17" s="48" t="str">
        <f t="shared" si="0"/>
        <v/>
      </c>
      <c r="G17" s="2"/>
    </row>
    <row r="18" spans="1:7" x14ac:dyDescent="0.2">
      <c r="A18" s="47"/>
      <c r="B18" s="36"/>
      <c r="C18" s="26"/>
      <c r="D18" s="27"/>
      <c r="E18" s="42"/>
      <c r="F18" s="48" t="str">
        <f t="shared" si="0"/>
        <v/>
      </c>
      <c r="G18" s="2"/>
    </row>
    <row r="19" spans="1:7" x14ac:dyDescent="0.2">
      <c r="A19" s="47"/>
      <c r="B19" s="36"/>
      <c r="C19" s="26"/>
      <c r="D19" s="27"/>
      <c r="E19" s="42"/>
      <c r="F19" s="48" t="str">
        <f t="shared" si="0"/>
        <v/>
      </c>
      <c r="G19" s="2"/>
    </row>
    <row r="20" spans="1:7" x14ac:dyDescent="0.2">
      <c r="A20" s="47"/>
      <c r="B20" s="36"/>
      <c r="C20" s="26"/>
      <c r="D20" s="27"/>
      <c r="E20" s="42"/>
      <c r="F20" s="48" t="str">
        <f t="shared" si="0"/>
        <v/>
      </c>
      <c r="G20" s="2"/>
    </row>
    <row r="21" spans="1:7" x14ac:dyDescent="0.2">
      <c r="A21" s="47"/>
      <c r="B21" s="36"/>
      <c r="C21" s="26"/>
      <c r="D21" s="27"/>
      <c r="E21" s="42"/>
      <c r="F21" s="48" t="str">
        <f t="shared" si="0"/>
        <v/>
      </c>
      <c r="G21" s="2"/>
    </row>
    <row r="22" spans="1:7" x14ac:dyDescent="0.2">
      <c r="A22" s="47"/>
      <c r="B22" s="36"/>
      <c r="C22" s="26"/>
      <c r="D22" s="27"/>
      <c r="E22" s="42"/>
      <c r="F22" s="48" t="str">
        <f t="shared" si="0"/>
        <v/>
      </c>
      <c r="G22" s="2"/>
    </row>
    <row r="23" spans="1:7" x14ac:dyDescent="0.2">
      <c r="A23" s="47"/>
      <c r="B23" s="36"/>
      <c r="C23" s="26"/>
      <c r="D23" s="27"/>
      <c r="E23" s="42"/>
      <c r="F23" s="48" t="str">
        <f t="shared" si="0"/>
        <v/>
      </c>
      <c r="G23" s="2"/>
    </row>
    <row r="24" spans="1:7" x14ac:dyDescent="0.2">
      <c r="A24" s="47"/>
      <c r="B24" s="36"/>
      <c r="C24" s="26"/>
      <c r="D24" s="27"/>
      <c r="E24" s="42"/>
      <c r="F24" s="48" t="str">
        <f t="shared" si="0"/>
        <v/>
      </c>
      <c r="G24" s="2"/>
    </row>
    <row r="25" spans="1:7" x14ac:dyDescent="0.2">
      <c r="A25" s="47"/>
      <c r="B25" s="36"/>
      <c r="C25" s="26"/>
      <c r="D25" s="27"/>
      <c r="E25" s="42"/>
      <c r="F25" s="48" t="str">
        <f t="shared" si="0"/>
        <v/>
      </c>
      <c r="G25" s="2"/>
    </row>
    <row r="26" spans="1:7" x14ac:dyDescent="0.2">
      <c r="A26" s="47"/>
      <c r="B26" s="36"/>
      <c r="C26" s="26"/>
      <c r="D26" s="27"/>
      <c r="E26" s="42"/>
      <c r="F26" s="48" t="str">
        <f t="shared" si="0"/>
        <v/>
      </c>
      <c r="G26" s="2"/>
    </row>
    <row r="27" spans="1:7" x14ac:dyDescent="0.2">
      <c r="A27" s="47"/>
      <c r="B27" s="36"/>
      <c r="C27" s="26"/>
      <c r="D27" s="27"/>
      <c r="E27" s="42"/>
      <c r="F27" s="48" t="str">
        <f t="shared" si="0"/>
        <v/>
      </c>
      <c r="G27" s="2"/>
    </row>
    <row r="28" spans="1:7" x14ac:dyDescent="0.2">
      <c r="A28" s="47"/>
      <c r="B28" s="36"/>
      <c r="C28" s="26"/>
      <c r="D28" s="27"/>
      <c r="E28" s="42"/>
      <c r="F28" s="48" t="str">
        <f t="shared" si="0"/>
        <v/>
      </c>
      <c r="G28" s="2"/>
    </row>
    <row r="29" spans="1:7" x14ac:dyDescent="0.2">
      <c r="A29" s="47"/>
      <c r="B29" s="36"/>
      <c r="C29" s="26"/>
      <c r="D29" s="27"/>
      <c r="E29" s="42"/>
      <c r="F29" s="48" t="str">
        <f t="shared" si="0"/>
        <v/>
      </c>
      <c r="G29" s="2"/>
    </row>
    <row r="30" spans="1:7" x14ac:dyDescent="0.2">
      <c r="A30" s="47"/>
      <c r="B30" s="36"/>
      <c r="C30" s="26"/>
      <c r="D30" s="27"/>
      <c r="E30" s="42"/>
      <c r="F30" s="48" t="str">
        <f t="shared" si="0"/>
        <v/>
      </c>
      <c r="G30" s="2"/>
    </row>
    <row r="31" spans="1:7" x14ac:dyDescent="0.2">
      <c r="A31" s="47"/>
      <c r="B31" s="36"/>
      <c r="C31" s="26"/>
      <c r="D31" s="27"/>
      <c r="E31" s="42"/>
      <c r="F31" s="48" t="str">
        <f t="shared" si="0"/>
        <v/>
      </c>
      <c r="G31" s="2"/>
    </row>
    <row r="32" spans="1:7" x14ac:dyDescent="0.2">
      <c r="A32" s="47"/>
      <c r="B32" s="36"/>
      <c r="C32" s="26"/>
      <c r="D32" s="27"/>
      <c r="E32" s="42"/>
      <c r="F32" s="48" t="str">
        <f t="shared" si="0"/>
        <v/>
      </c>
      <c r="G32" s="2"/>
    </row>
    <row r="33" spans="1:7" x14ac:dyDescent="0.2">
      <c r="A33" s="47"/>
      <c r="B33" s="36"/>
      <c r="C33" s="26"/>
      <c r="D33" s="27"/>
      <c r="E33" s="42"/>
      <c r="F33" s="48" t="str">
        <f t="shared" si="0"/>
        <v/>
      </c>
      <c r="G33" s="2"/>
    </row>
    <row r="34" spans="1:7" x14ac:dyDescent="0.2">
      <c r="A34" s="47"/>
      <c r="B34" s="36"/>
      <c r="C34" s="26"/>
      <c r="D34" s="27"/>
      <c r="E34" s="42"/>
      <c r="F34" s="48" t="str">
        <f t="shared" si="0"/>
        <v/>
      </c>
      <c r="G34" s="2"/>
    </row>
    <row r="35" spans="1:7" x14ac:dyDescent="0.2">
      <c r="A35" s="47"/>
      <c r="B35" s="36"/>
      <c r="C35" s="26"/>
      <c r="D35" s="27"/>
      <c r="E35" s="42"/>
      <c r="F35" s="48" t="str">
        <f t="shared" si="0"/>
        <v/>
      </c>
      <c r="G35" s="2"/>
    </row>
    <row r="36" spans="1:7" x14ac:dyDescent="0.2">
      <c r="A36" s="47"/>
      <c r="B36" s="36"/>
      <c r="C36" s="26"/>
      <c r="D36" s="27"/>
      <c r="E36" s="42"/>
      <c r="F36" s="48" t="str">
        <f t="shared" si="0"/>
        <v/>
      </c>
      <c r="G36" s="2"/>
    </row>
    <row r="37" spans="1:7" x14ac:dyDescent="0.2">
      <c r="A37" s="47"/>
      <c r="B37" s="36"/>
      <c r="C37" s="26"/>
      <c r="D37" s="27"/>
      <c r="E37" s="42"/>
      <c r="F37" s="48" t="str">
        <f t="shared" si="0"/>
        <v/>
      </c>
      <c r="G37" s="2"/>
    </row>
    <row r="38" spans="1:7" x14ac:dyDescent="0.2">
      <c r="A38" s="47"/>
      <c r="B38" s="36"/>
      <c r="C38" s="26"/>
      <c r="D38" s="27"/>
      <c r="E38" s="42"/>
      <c r="F38" s="48" t="str">
        <f t="shared" si="0"/>
        <v/>
      </c>
      <c r="G38" s="2"/>
    </row>
    <row r="39" spans="1:7" s="15" customFormat="1" ht="13.5" thickBot="1" x14ac:dyDescent="0.25">
      <c r="A39" s="21"/>
      <c r="B39" s="22"/>
      <c r="C39" s="23" t="s">
        <v>13</v>
      </c>
      <c r="D39" s="40">
        <f>SUM(D6:D38)</f>
        <v>218.97</v>
      </c>
      <c r="E39" s="40">
        <f>SUM(E6:E38)</f>
        <v>375</v>
      </c>
      <c r="F39" s="49">
        <f>F5-D39+E39</f>
        <v>1281.03</v>
      </c>
      <c r="G39" s="14"/>
    </row>
    <row r="40" spans="1:7" ht="13.5" thickTop="1" x14ac:dyDescent="0.2">
      <c r="A40" s="16"/>
      <c r="B40" s="16"/>
      <c r="C40" s="16"/>
      <c r="D40" s="2"/>
      <c r="E40" s="2"/>
      <c r="F40" s="2"/>
      <c r="G40" s="2"/>
    </row>
    <row r="41" spans="1:7" x14ac:dyDescent="0.2">
      <c r="A41" s="16"/>
      <c r="B41" s="16"/>
      <c r="C41" s="2"/>
      <c r="D41" s="2"/>
      <c r="E41" s="79" t="s">
        <v>14</v>
      </c>
      <c r="F41" s="80"/>
      <c r="G41" s="2"/>
    </row>
    <row r="42" spans="1:7" x14ac:dyDescent="0.2">
      <c r="A42" s="16"/>
      <c r="B42" s="50">
        <f>F39</f>
        <v>1281.03</v>
      </c>
      <c r="C42" s="54" t="s">
        <v>7</v>
      </c>
      <c r="D42" s="2"/>
      <c r="E42" s="81" t="s">
        <v>16</v>
      </c>
      <c r="F42" s="73">
        <f>B43</f>
        <v>1281.03</v>
      </c>
      <c r="G42" s="2"/>
    </row>
    <row r="43" spans="1:7" x14ac:dyDescent="0.2">
      <c r="A43" s="16"/>
      <c r="B43" s="1">
        <v>1281.03</v>
      </c>
      <c r="C43" s="54" t="s">
        <v>41</v>
      </c>
      <c r="D43" s="2"/>
      <c r="E43" s="82"/>
      <c r="F43" s="74"/>
      <c r="G43" s="2"/>
    </row>
    <row r="44" spans="1:7" ht="12.75" customHeight="1" x14ac:dyDescent="0.2">
      <c r="A44" s="16"/>
      <c r="B44" s="17"/>
      <c r="C44" s="54"/>
      <c r="D44" s="2"/>
      <c r="E44" s="60" t="s">
        <v>15</v>
      </c>
      <c r="F44" s="84"/>
      <c r="G44" s="2"/>
    </row>
    <row r="45" spans="1:7" ht="12.75" customHeight="1" thickBot="1" x14ac:dyDescent="0.25">
      <c r="A45" s="16"/>
      <c r="B45" s="39">
        <f>IF(B42=0," ",(SUM(B43-B42)))</f>
        <v>0</v>
      </c>
      <c r="C45" s="54" t="s">
        <v>8</v>
      </c>
      <c r="D45" s="2"/>
      <c r="E45" s="61"/>
      <c r="F45" s="85"/>
      <c r="G45" s="2"/>
    </row>
    <row r="46" spans="1:7" ht="13.5" customHeight="1" thickTop="1" x14ac:dyDescent="0.2">
      <c r="A46" s="16"/>
      <c r="B46" s="16"/>
      <c r="C46" s="16"/>
      <c r="D46" s="18"/>
      <c r="E46" s="60" t="s">
        <v>18</v>
      </c>
      <c r="F46" s="84"/>
      <c r="G46" s="2"/>
    </row>
    <row r="47" spans="1:7" ht="13.5" customHeight="1" x14ac:dyDescent="0.2">
      <c r="A47" s="16"/>
      <c r="B47" s="16"/>
      <c r="C47" s="2"/>
      <c r="D47" s="2"/>
      <c r="E47" s="61"/>
      <c r="F47" s="85"/>
      <c r="G47" s="2"/>
    </row>
    <row r="48" spans="1:7" ht="12.75" customHeight="1" x14ac:dyDescent="0.2">
      <c r="A48" s="59" t="s">
        <v>6</v>
      </c>
      <c r="B48" s="59"/>
      <c r="C48" s="59"/>
      <c r="D48" s="59"/>
      <c r="E48" s="60" t="s">
        <v>17</v>
      </c>
      <c r="F48" s="86"/>
      <c r="G48" s="2"/>
    </row>
    <row r="49" spans="1:7" ht="12.75" customHeight="1" x14ac:dyDescent="0.2">
      <c r="A49" s="16"/>
      <c r="B49" s="16"/>
      <c r="C49" s="2"/>
      <c r="D49" s="2"/>
      <c r="E49" s="61"/>
      <c r="F49" s="87"/>
      <c r="G49" s="2"/>
    </row>
    <row r="50" spans="1:7" x14ac:dyDescent="0.2">
      <c r="A50" s="16"/>
      <c r="B50" s="16"/>
      <c r="C50" s="2"/>
      <c r="D50" s="2"/>
      <c r="E50" s="2"/>
      <c r="F50" s="2"/>
      <c r="G50" s="2"/>
    </row>
    <row r="51" spans="1:7" ht="13.5" x14ac:dyDescent="0.25">
      <c r="A51" s="65" t="s">
        <v>23</v>
      </c>
      <c r="B51" s="65"/>
      <c r="C51" s="65"/>
      <c r="D51" s="65"/>
      <c r="E51" s="68">
        <v>42977</v>
      </c>
      <c r="F51" s="68"/>
      <c r="G51" s="2"/>
    </row>
    <row r="52" spans="1:7" x14ac:dyDescent="0.2">
      <c r="A52" s="64" t="s">
        <v>12</v>
      </c>
      <c r="B52" s="64"/>
      <c r="C52" s="64"/>
      <c r="D52" s="64"/>
      <c r="E52" s="66" t="s">
        <v>0</v>
      </c>
      <c r="F52" s="66"/>
      <c r="G52" s="2"/>
    </row>
    <row r="53" spans="1:7" x14ac:dyDescent="0.2">
      <c r="A53" s="57"/>
      <c r="B53" s="57"/>
      <c r="C53" s="57"/>
      <c r="D53" s="57"/>
      <c r="E53" s="58"/>
      <c r="F53" s="58"/>
      <c r="G53" s="2"/>
    </row>
    <row r="54" spans="1:7" ht="13.5" x14ac:dyDescent="0.25">
      <c r="A54" s="65" t="s">
        <v>23</v>
      </c>
      <c r="B54" s="65"/>
      <c r="C54" s="65"/>
      <c r="D54" s="65"/>
      <c r="E54" s="58"/>
      <c r="F54" s="58"/>
      <c r="G54" s="2"/>
    </row>
    <row r="55" spans="1:7" x14ac:dyDescent="0.2">
      <c r="A55" s="64" t="s">
        <v>25</v>
      </c>
      <c r="B55" s="64"/>
      <c r="C55" s="64"/>
      <c r="D55" s="64"/>
      <c r="E55" s="58"/>
      <c r="F55" s="58"/>
      <c r="G55" s="2"/>
    </row>
    <row r="56" spans="1:7" x14ac:dyDescent="0.2">
      <c r="A56" s="20"/>
      <c r="B56" s="20"/>
      <c r="C56" s="20"/>
      <c r="D56" s="20"/>
      <c r="E56" s="19"/>
      <c r="F56" s="19"/>
      <c r="G56" s="2"/>
    </row>
    <row r="57" spans="1:7" x14ac:dyDescent="0.2">
      <c r="A57" s="69" t="s">
        <v>24</v>
      </c>
      <c r="B57" s="69"/>
      <c r="C57" s="69"/>
      <c r="D57" s="69"/>
      <c r="E57" s="19"/>
      <c r="F57" s="19"/>
      <c r="G57" s="2"/>
    </row>
    <row r="58" spans="1:7" x14ac:dyDescent="0.2">
      <c r="A58" s="64" t="s">
        <v>19</v>
      </c>
      <c r="B58" s="64"/>
      <c r="C58" s="64"/>
      <c r="D58" s="64"/>
      <c r="E58" s="19"/>
      <c r="F58" s="19"/>
      <c r="G58" s="2"/>
    </row>
    <row r="59" spans="1:7" x14ac:dyDescent="0.2">
      <c r="A59" s="20"/>
      <c r="B59" s="20"/>
      <c r="C59" s="20"/>
      <c r="D59" s="20"/>
      <c r="E59" s="19"/>
      <c r="F59" s="19"/>
      <c r="G59" s="2"/>
    </row>
    <row r="60" spans="1:7" x14ac:dyDescent="0.2">
      <c r="A60" s="3"/>
      <c r="B60" s="3"/>
      <c r="E60" s="2"/>
      <c r="F60" s="2"/>
      <c r="G60" s="2"/>
    </row>
    <row r="61" spans="1:7" x14ac:dyDescent="0.2">
      <c r="A61" s="3"/>
      <c r="B61" s="3"/>
      <c r="E61" s="2"/>
      <c r="F61" s="2"/>
      <c r="G61" s="2"/>
    </row>
    <row r="62" spans="1:7" hidden="1" x14ac:dyDescent="0.2">
      <c r="D62" s="15"/>
    </row>
    <row r="63" spans="1:7" x14ac:dyDescent="0.2"/>
    <row r="64" spans="1:7" x14ac:dyDescent="0.2"/>
  </sheetData>
  <mergeCells count="20">
    <mergeCell ref="A51:D51"/>
    <mergeCell ref="E42:E43"/>
    <mergeCell ref="E44:E45"/>
    <mergeCell ref="A1:F1"/>
    <mergeCell ref="E52:F52"/>
    <mergeCell ref="E51:F51"/>
    <mergeCell ref="A2:F2"/>
    <mergeCell ref="E46:E47"/>
    <mergeCell ref="F46:F47"/>
    <mergeCell ref="A48:D48"/>
    <mergeCell ref="E48:E49"/>
    <mergeCell ref="F48:F49"/>
    <mergeCell ref="E41:F41"/>
    <mergeCell ref="F42:F43"/>
    <mergeCell ref="F44:F45"/>
    <mergeCell ref="A54:D54"/>
    <mergeCell ref="A55:D55"/>
    <mergeCell ref="A57:D57"/>
    <mergeCell ref="A58:D58"/>
    <mergeCell ref="A52:D52"/>
  </mergeCells>
  <phoneticPr fontId="0" type="noConversion"/>
  <dataValidations count="1">
    <dataValidation allowBlank="1" showErrorMessage="1" sqref="A62:D1048576 E1:XFD1048576 A1:D59"/>
  </dataValidations>
  <printOptions horizontalCentered="1"/>
  <pageMargins left="0.5" right="0.5" top="1" bottom="1" header="0.5" footer="0.5"/>
  <pageSetup scale="84" orientation="portrait" horizontalDpi="300" verticalDpi="300" r:id="rId1"/>
  <headerFooter alignWithMargins="0">
    <oddFooter>&amp;L&amp;A&amp;F&amp;C                              &amp;D&amp;R&amp;T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G64"/>
  <sheetViews>
    <sheetView zoomScaleNormal="100" workbookViewId="0">
      <selection sqref="A1:F1"/>
    </sheetView>
  </sheetViews>
  <sheetFormatPr defaultColWidth="0" defaultRowHeight="12.75" zeroHeight="1" x14ac:dyDescent="0.2"/>
  <cols>
    <col min="1" max="1" width="10.7109375" style="34" customWidth="1"/>
    <col min="2" max="2" width="9.7109375" style="31" customWidth="1"/>
    <col min="3" max="3" width="32.7109375" style="3" customWidth="1"/>
    <col min="4" max="4" width="13.7109375" style="3" customWidth="1"/>
    <col min="5" max="6" width="14.7109375" style="3" customWidth="1"/>
    <col min="7" max="7" width="9.140625" style="3" customWidth="1"/>
    <col min="8" max="16384" width="0" style="3" hidden="1"/>
  </cols>
  <sheetData>
    <row r="1" spans="1:7" ht="21.75" x14ac:dyDescent="0.3">
      <c r="A1" s="83" t="s">
        <v>31</v>
      </c>
      <c r="B1" s="83"/>
      <c r="C1" s="83"/>
      <c r="D1" s="83"/>
      <c r="E1" s="83"/>
      <c r="F1" s="83"/>
      <c r="G1" s="2"/>
    </row>
    <row r="2" spans="1:7" ht="8.85" customHeight="1" x14ac:dyDescent="0.2">
      <c r="A2" s="72"/>
      <c r="B2" s="72"/>
      <c r="C2" s="72"/>
      <c r="D2" s="72"/>
      <c r="E2" s="72"/>
      <c r="F2" s="72"/>
      <c r="G2" s="2"/>
    </row>
    <row r="3" spans="1:7" x14ac:dyDescent="0.2">
      <c r="A3" s="33"/>
      <c r="B3" s="4" t="s">
        <v>10</v>
      </c>
      <c r="C3" s="5"/>
      <c r="D3" s="6" t="s">
        <v>2</v>
      </c>
      <c r="E3" s="7" t="s">
        <v>4</v>
      </c>
      <c r="F3" s="5"/>
      <c r="G3" s="2"/>
    </row>
    <row r="4" spans="1:7" x14ac:dyDescent="0.2">
      <c r="A4" s="8" t="s">
        <v>0</v>
      </c>
      <c r="B4" s="9" t="s">
        <v>11</v>
      </c>
      <c r="C4" s="10" t="s">
        <v>1</v>
      </c>
      <c r="D4" s="8" t="s">
        <v>3</v>
      </c>
      <c r="E4" s="10" t="s">
        <v>2</v>
      </c>
      <c r="F4" s="10" t="s">
        <v>5</v>
      </c>
      <c r="G4" s="2"/>
    </row>
    <row r="5" spans="1:7" x14ac:dyDescent="0.2">
      <c r="A5" s="38"/>
      <c r="B5" s="11"/>
      <c r="C5" s="12"/>
      <c r="D5" s="12"/>
      <c r="E5" s="13" t="s">
        <v>9</v>
      </c>
      <c r="F5" s="51">
        <f>'AUG 2017'!B42</f>
        <v>1281.03</v>
      </c>
      <c r="G5" s="2"/>
    </row>
    <row r="6" spans="1:7" x14ac:dyDescent="0.2">
      <c r="A6" s="41">
        <v>42989</v>
      </c>
      <c r="B6" s="36">
        <v>81595</v>
      </c>
      <c r="C6" s="26" t="s">
        <v>26</v>
      </c>
      <c r="D6" s="27">
        <v>64.739999999999995</v>
      </c>
      <c r="E6" s="27"/>
      <c r="F6" s="48">
        <f>IF(D6="",IF(E6="","",F5+E6),F5-D6+E6)</f>
        <v>1216.29</v>
      </c>
      <c r="G6" s="2"/>
    </row>
    <row r="7" spans="1:7" x14ac:dyDescent="0.2">
      <c r="A7" s="41">
        <v>42994</v>
      </c>
      <c r="B7" s="36">
        <v>81596</v>
      </c>
      <c r="C7" s="26" t="s">
        <v>26</v>
      </c>
      <c r="D7" s="27">
        <v>70</v>
      </c>
      <c r="E7" s="27"/>
      <c r="F7" s="48">
        <f t="shared" ref="F7:F38" si="0">IF(D7="",IF(E7="","",F6+E7),F6-D7+E7)</f>
        <v>1146.29</v>
      </c>
      <c r="G7" s="2"/>
    </row>
    <row r="8" spans="1:7" x14ac:dyDescent="0.2">
      <c r="A8" s="41">
        <v>43001</v>
      </c>
      <c r="B8" s="36">
        <v>81597</v>
      </c>
      <c r="C8" s="26" t="s">
        <v>26</v>
      </c>
      <c r="D8" s="27">
        <v>2.1800000000000002</v>
      </c>
      <c r="E8" s="27"/>
      <c r="F8" s="48">
        <f t="shared" si="0"/>
        <v>1144.1099999999999</v>
      </c>
      <c r="G8" s="2"/>
    </row>
    <row r="9" spans="1:7" x14ac:dyDescent="0.2">
      <c r="A9" s="41">
        <v>43003</v>
      </c>
      <c r="B9" s="36">
        <v>81598</v>
      </c>
      <c r="C9" s="26" t="s">
        <v>26</v>
      </c>
      <c r="D9" s="27">
        <v>3.27</v>
      </c>
      <c r="E9" s="27"/>
      <c r="F9" s="48">
        <f t="shared" si="0"/>
        <v>1140.8399999999999</v>
      </c>
      <c r="G9" s="2"/>
    </row>
    <row r="10" spans="1:7" x14ac:dyDescent="0.2">
      <c r="A10" s="41">
        <v>43008</v>
      </c>
      <c r="B10" s="36">
        <v>81599</v>
      </c>
      <c r="C10" s="26" t="s">
        <v>26</v>
      </c>
      <c r="D10" s="27">
        <v>120</v>
      </c>
      <c r="E10" s="27"/>
      <c r="F10" s="48">
        <f t="shared" si="0"/>
        <v>1020.8399999999999</v>
      </c>
      <c r="G10" s="2"/>
    </row>
    <row r="11" spans="1:7" x14ac:dyDescent="0.2">
      <c r="A11" s="41"/>
      <c r="B11" s="36"/>
      <c r="C11" s="26"/>
      <c r="D11" s="27"/>
      <c r="E11" s="27"/>
      <c r="F11" s="48" t="str">
        <f t="shared" si="0"/>
        <v/>
      </c>
      <c r="G11" s="2"/>
    </row>
    <row r="12" spans="1:7" x14ac:dyDescent="0.2">
      <c r="A12" s="41"/>
      <c r="B12" s="36"/>
      <c r="C12" s="26"/>
      <c r="D12" s="27"/>
      <c r="E12" s="27"/>
      <c r="F12" s="48" t="str">
        <f t="shared" si="0"/>
        <v/>
      </c>
      <c r="G12" s="2"/>
    </row>
    <row r="13" spans="1:7" x14ac:dyDescent="0.2">
      <c r="A13" s="41"/>
      <c r="B13" s="36"/>
      <c r="C13" s="26"/>
      <c r="D13" s="27"/>
      <c r="E13" s="27"/>
      <c r="F13" s="48" t="str">
        <f t="shared" si="0"/>
        <v/>
      </c>
      <c r="G13" s="2"/>
    </row>
    <row r="14" spans="1:7" x14ac:dyDescent="0.2">
      <c r="A14" s="41"/>
      <c r="B14" s="36"/>
      <c r="C14" s="26"/>
      <c r="D14" s="27"/>
      <c r="E14" s="27"/>
      <c r="F14" s="48" t="str">
        <f t="shared" si="0"/>
        <v/>
      </c>
      <c r="G14" s="2"/>
    </row>
    <row r="15" spans="1:7" x14ac:dyDescent="0.2">
      <c r="A15" s="41"/>
      <c r="B15" s="36"/>
      <c r="C15" s="26"/>
      <c r="D15" s="27"/>
      <c r="E15" s="27"/>
      <c r="F15" s="48" t="str">
        <f t="shared" si="0"/>
        <v/>
      </c>
      <c r="G15" s="2"/>
    </row>
    <row r="16" spans="1:7" x14ac:dyDescent="0.2">
      <c r="A16" s="41"/>
      <c r="B16" s="36"/>
      <c r="C16" s="26"/>
      <c r="D16" s="27"/>
      <c r="E16" s="27"/>
      <c r="F16" s="48" t="str">
        <f t="shared" si="0"/>
        <v/>
      </c>
      <c r="G16" s="2"/>
    </row>
    <row r="17" spans="1:7" x14ac:dyDescent="0.2">
      <c r="A17" s="41"/>
      <c r="B17" s="36"/>
      <c r="C17" s="26"/>
      <c r="D17" s="27"/>
      <c r="E17" s="27"/>
      <c r="F17" s="48" t="str">
        <f t="shared" si="0"/>
        <v/>
      </c>
      <c r="G17" s="2"/>
    </row>
    <row r="18" spans="1:7" x14ac:dyDescent="0.2">
      <c r="A18" s="41"/>
      <c r="B18" s="36"/>
      <c r="C18" s="26"/>
      <c r="D18" s="27"/>
      <c r="E18" s="27"/>
      <c r="F18" s="48" t="str">
        <f t="shared" si="0"/>
        <v/>
      </c>
      <c r="G18" s="2"/>
    </row>
    <row r="19" spans="1:7" x14ac:dyDescent="0.2">
      <c r="A19" s="41"/>
      <c r="B19" s="36"/>
      <c r="C19" s="26"/>
      <c r="D19" s="27"/>
      <c r="E19" s="27"/>
      <c r="F19" s="48" t="str">
        <f t="shared" si="0"/>
        <v/>
      </c>
      <c r="G19" s="2"/>
    </row>
    <row r="20" spans="1:7" x14ac:dyDescent="0.2">
      <c r="A20" s="41"/>
      <c r="B20" s="36"/>
      <c r="C20" s="26"/>
      <c r="D20" s="27"/>
      <c r="E20" s="27"/>
      <c r="F20" s="48" t="str">
        <f t="shared" si="0"/>
        <v/>
      </c>
      <c r="G20" s="2"/>
    </row>
    <row r="21" spans="1:7" x14ac:dyDescent="0.2">
      <c r="A21" s="41"/>
      <c r="B21" s="36"/>
      <c r="C21" s="26"/>
      <c r="D21" s="27"/>
      <c r="E21" s="27"/>
      <c r="F21" s="48" t="str">
        <f t="shared" si="0"/>
        <v/>
      </c>
      <c r="G21" s="2"/>
    </row>
    <row r="22" spans="1:7" x14ac:dyDescent="0.2">
      <c r="A22" s="41"/>
      <c r="B22" s="36"/>
      <c r="C22" s="26"/>
      <c r="D22" s="27"/>
      <c r="E22" s="27"/>
      <c r="F22" s="48" t="str">
        <f t="shared" si="0"/>
        <v/>
      </c>
      <c r="G22" s="2"/>
    </row>
    <row r="23" spans="1:7" x14ac:dyDescent="0.2">
      <c r="A23" s="41"/>
      <c r="B23" s="36"/>
      <c r="C23" s="26"/>
      <c r="D23" s="27"/>
      <c r="E23" s="27"/>
      <c r="F23" s="48" t="str">
        <f t="shared" si="0"/>
        <v/>
      </c>
      <c r="G23" s="2"/>
    </row>
    <row r="24" spans="1:7" x14ac:dyDescent="0.2">
      <c r="A24" s="41"/>
      <c r="B24" s="36"/>
      <c r="C24" s="26"/>
      <c r="D24" s="27"/>
      <c r="E24" s="27"/>
      <c r="F24" s="48" t="str">
        <f t="shared" si="0"/>
        <v/>
      </c>
      <c r="G24" s="2"/>
    </row>
    <row r="25" spans="1:7" x14ac:dyDescent="0.2">
      <c r="A25" s="41"/>
      <c r="B25" s="36"/>
      <c r="C25" s="26"/>
      <c r="D25" s="27"/>
      <c r="E25" s="27"/>
      <c r="F25" s="48" t="str">
        <f t="shared" si="0"/>
        <v/>
      </c>
      <c r="G25" s="2"/>
    </row>
    <row r="26" spans="1:7" x14ac:dyDescent="0.2">
      <c r="A26" s="41"/>
      <c r="B26" s="36"/>
      <c r="C26" s="26"/>
      <c r="D26" s="27"/>
      <c r="E26" s="27"/>
      <c r="F26" s="48" t="str">
        <f t="shared" si="0"/>
        <v/>
      </c>
      <c r="G26" s="2"/>
    </row>
    <row r="27" spans="1:7" x14ac:dyDescent="0.2">
      <c r="A27" s="41"/>
      <c r="B27" s="36"/>
      <c r="C27" s="26"/>
      <c r="D27" s="27"/>
      <c r="E27" s="27"/>
      <c r="F27" s="48" t="str">
        <f t="shared" si="0"/>
        <v/>
      </c>
      <c r="G27" s="2"/>
    </row>
    <row r="28" spans="1:7" x14ac:dyDescent="0.2">
      <c r="A28" s="41"/>
      <c r="B28" s="36"/>
      <c r="C28" s="26"/>
      <c r="D28" s="27"/>
      <c r="E28" s="27"/>
      <c r="F28" s="48" t="str">
        <f t="shared" si="0"/>
        <v/>
      </c>
      <c r="G28" s="2"/>
    </row>
    <row r="29" spans="1:7" x14ac:dyDescent="0.2">
      <c r="A29" s="41"/>
      <c r="B29" s="36"/>
      <c r="C29" s="26"/>
      <c r="D29" s="27"/>
      <c r="E29" s="27"/>
      <c r="F29" s="48" t="str">
        <f t="shared" si="0"/>
        <v/>
      </c>
      <c r="G29" s="2"/>
    </row>
    <row r="30" spans="1:7" x14ac:dyDescent="0.2">
      <c r="A30" s="41"/>
      <c r="B30" s="36"/>
      <c r="C30" s="26"/>
      <c r="D30" s="27"/>
      <c r="E30" s="27"/>
      <c r="F30" s="48" t="str">
        <f t="shared" si="0"/>
        <v/>
      </c>
      <c r="G30" s="2"/>
    </row>
    <row r="31" spans="1:7" x14ac:dyDescent="0.2">
      <c r="A31" s="41"/>
      <c r="B31" s="36"/>
      <c r="C31" s="26"/>
      <c r="D31" s="27"/>
      <c r="E31" s="27"/>
      <c r="F31" s="48" t="str">
        <f t="shared" si="0"/>
        <v/>
      </c>
      <c r="G31" s="2"/>
    </row>
    <row r="32" spans="1:7" x14ac:dyDescent="0.2">
      <c r="A32" s="41"/>
      <c r="B32" s="36"/>
      <c r="C32" s="26"/>
      <c r="D32" s="27"/>
      <c r="E32" s="27"/>
      <c r="F32" s="48" t="str">
        <f t="shared" si="0"/>
        <v/>
      </c>
      <c r="G32" s="2"/>
    </row>
    <row r="33" spans="1:7" x14ac:dyDescent="0.2">
      <c r="A33" s="41"/>
      <c r="B33" s="36"/>
      <c r="C33" s="26"/>
      <c r="D33" s="27"/>
      <c r="E33" s="27"/>
      <c r="F33" s="48" t="str">
        <f t="shared" si="0"/>
        <v/>
      </c>
      <c r="G33" s="2"/>
    </row>
    <row r="34" spans="1:7" x14ac:dyDescent="0.2">
      <c r="A34" s="41"/>
      <c r="B34" s="36"/>
      <c r="C34" s="26"/>
      <c r="D34" s="27"/>
      <c r="E34" s="27"/>
      <c r="F34" s="48" t="str">
        <f t="shared" si="0"/>
        <v/>
      </c>
      <c r="G34" s="2"/>
    </row>
    <row r="35" spans="1:7" x14ac:dyDescent="0.2">
      <c r="A35" s="41"/>
      <c r="B35" s="36"/>
      <c r="C35" s="26"/>
      <c r="D35" s="27"/>
      <c r="E35" s="27"/>
      <c r="F35" s="48" t="str">
        <f t="shared" si="0"/>
        <v/>
      </c>
      <c r="G35" s="2"/>
    </row>
    <row r="36" spans="1:7" x14ac:dyDescent="0.2">
      <c r="A36" s="41"/>
      <c r="B36" s="36"/>
      <c r="C36" s="26"/>
      <c r="D36" s="27"/>
      <c r="E36" s="27"/>
      <c r="F36" s="48" t="str">
        <f t="shared" si="0"/>
        <v/>
      </c>
      <c r="G36" s="2"/>
    </row>
    <row r="37" spans="1:7" x14ac:dyDescent="0.2">
      <c r="A37" s="41"/>
      <c r="B37" s="36"/>
      <c r="C37" s="26"/>
      <c r="D37" s="27"/>
      <c r="E37" s="27"/>
      <c r="F37" s="48" t="str">
        <f t="shared" si="0"/>
        <v/>
      </c>
      <c r="G37" s="2"/>
    </row>
    <row r="38" spans="1:7" x14ac:dyDescent="0.2">
      <c r="A38" s="41"/>
      <c r="B38" s="36"/>
      <c r="C38" s="26"/>
      <c r="D38" s="27"/>
      <c r="E38" s="27"/>
      <c r="F38" s="48" t="str">
        <f t="shared" si="0"/>
        <v/>
      </c>
      <c r="G38" s="2"/>
    </row>
    <row r="39" spans="1:7" s="15" customFormat="1" ht="13.5" thickBot="1" x14ac:dyDescent="0.25">
      <c r="A39" s="21"/>
      <c r="B39" s="22"/>
      <c r="C39" s="23" t="s">
        <v>13</v>
      </c>
      <c r="D39" s="40">
        <f>SUM(D6:D38)</f>
        <v>260.19000000000005</v>
      </c>
      <c r="E39" s="40">
        <f>SUM(E6:E38)</f>
        <v>0</v>
      </c>
      <c r="F39" s="49">
        <f>F5-D39+E39</f>
        <v>1020.8399999999999</v>
      </c>
      <c r="G39" s="14"/>
    </row>
    <row r="40" spans="1:7" ht="13.5" thickTop="1" x14ac:dyDescent="0.2">
      <c r="A40" s="32"/>
      <c r="B40" s="16"/>
      <c r="C40" s="16"/>
      <c r="D40" s="2"/>
      <c r="E40" s="2"/>
      <c r="F40" s="2"/>
      <c r="G40" s="2"/>
    </row>
    <row r="41" spans="1:7" x14ac:dyDescent="0.2">
      <c r="A41" s="16"/>
      <c r="B41" s="16"/>
      <c r="C41" s="2"/>
      <c r="D41" s="2"/>
      <c r="E41" s="79" t="s">
        <v>14</v>
      </c>
      <c r="F41" s="80"/>
      <c r="G41" s="2"/>
    </row>
    <row r="42" spans="1:7" x14ac:dyDescent="0.2">
      <c r="A42" s="16"/>
      <c r="B42" s="50">
        <f>F39</f>
        <v>1020.8399999999999</v>
      </c>
      <c r="C42" s="54" t="s">
        <v>7</v>
      </c>
      <c r="D42" s="2"/>
      <c r="E42" s="81" t="s">
        <v>16</v>
      </c>
      <c r="F42" s="73">
        <f>B43</f>
        <v>1020.84</v>
      </c>
      <c r="G42" s="2"/>
    </row>
    <row r="43" spans="1:7" x14ac:dyDescent="0.2">
      <c r="A43" s="16"/>
      <c r="B43" s="1">
        <v>1020.84</v>
      </c>
      <c r="C43" s="54" t="s">
        <v>41</v>
      </c>
      <c r="D43" s="2"/>
      <c r="E43" s="82"/>
      <c r="F43" s="74"/>
      <c r="G43" s="2"/>
    </row>
    <row r="44" spans="1:7" ht="12.75" customHeight="1" x14ac:dyDescent="0.2">
      <c r="A44" s="16"/>
      <c r="B44" s="17"/>
      <c r="C44" s="54"/>
      <c r="D44" s="2"/>
      <c r="E44" s="60" t="s">
        <v>15</v>
      </c>
      <c r="F44" s="84">
        <v>479.16</v>
      </c>
      <c r="G44" s="2"/>
    </row>
    <row r="45" spans="1:7" ht="13.5" thickBot="1" x14ac:dyDescent="0.25">
      <c r="A45" s="16"/>
      <c r="B45" s="39">
        <f>IF(B42=0," ",(SUM(B43-B42)))</f>
        <v>1.1368683772161603E-13</v>
      </c>
      <c r="C45" s="54" t="s">
        <v>8</v>
      </c>
      <c r="D45" s="2"/>
      <c r="E45" s="61"/>
      <c r="F45" s="85"/>
      <c r="G45" s="2"/>
    </row>
    <row r="46" spans="1:7" ht="13.5" customHeight="1" thickTop="1" x14ac:dyDescent="0.2">
      <c r="A46" s="16"/>
      <c r="B46" s="16"/>
      <c r="C46" s="16"/>
      <c r="D46" s="18"/>
      <c r="E46" s="60" t="s">
        <v>18</v>
      </c>
      <c r="F46" s="84"/>
      <c r="G46" s="2"/>
    </row>
    <row r="47" spans="1:7" x14ac:dyDescent="0.2">
      <c r="A47" s="16"/>
      <c r="B47" s="16"/>
      <c r="C47" s="2"/>
      <c r="D47" s="2"/>
      <c r="E47" s="61"/>
      <c r="F47" s="85"/>
      <c r="G47" s="2"/>
    </row>
    <row r="48" spans="1:7" ht="12.75" customHeight="1" x14ac:dyDescent="0.2">
      <c r="A48" s="59" t="s">
        <v>6</v>
      </c>
      <c r="B48" s="59"/>
      <c r="C48" s="59"/>
      <c r="D48" s="59"/>
      <c r="E48" s="60" t="s">
        <v>17</v>
      </c>
      <c r="F48" s="88">
        <f>SUM(F42:F47)</f>
        <v>1500</v>
      </c>
      <c r="G48" s="2"/>
    </row>
    <row r="49" spans="1:7" x14ac:dyDescent="0.2">
      <c r="A49" s="16"/>
      <c r="B49" s="16"/>
      <c r="C49" s="2"/>
      <c r="D49" s="2"/>
      <c r="E49" s="61"/>
      <c r="F49" s="87"/>
      <c r="G49" s="2"/>
    </row>
    <row r="50" spans="1:7" x14ac:dyDescent="0.2">
      <c r="A50" s="32"/>
      <c r="B50" s="16"/>
      <c r="C50" s="2"/>
      <c r="D50" s="2"/>
      <c r="E50" s="2"/>
      <c r="F50" s="2"/>
      <c r="G50" s="2"/>
    </row>
    <row r="51" spans="1:7" ht="13.5" x14ac:dyDescent="0.25">
      <c r="A51" s="65" t="s">
        <v>23</v>
      </c>
      <c r="B51" s="65"/>
      <c r="C51" s="65"/>
      <c r="D51" s="65"/>
      <c r="E51" s="67">
        <v>43009</v>
      </c>
      <c r="F51" s="68"/>
      <c r="G51" s="2"/>
    </row>
    <row r="52" spans="1:7" x14ac:dyDescent="0.2">
      <c r="A52" s="64" t="s">
        <v>12</v>
      </c>
      <c r="B52" s="64"/>
      <c r="C52" s="64"/>
      <c r="D52" s="64"/>
      <c r="E52" s="66" t="s">
        <v>0</v>
      </c>
      <c r="F52" s="66"/>
      <c r="G52" s="2"/>
    </row>
    <row r="53" spans="1:7" x14ac:dyDescent="0.2">
      <c r="A53" s="57"/>
      <c r="B53" s="57"/>
      <c r="C53" s="57"/>
      <c r="D53" s="57"/>
      <c r="E53" s="58"/>
      <c r="F53" s="58"/>
      <c r="G53" s="2"/>
    </row>
    <row r="54" spans="1:7" ht="13.5" x14ac:dyDescent="0.25">
      <c r="A54" s="65" t="s">
        <v>23</v>
      </c>
      <c r="B54" s="65"/>
      <c r="C54" s="65"/>
      <c r="D54" s="65"/>
      <c r="E54" s="58"/>
      <c r="F54" s="58"/>
      <c r="G54" s="2"/>
    </row>
    <row r="55" spans="1:7" x14ac:dyDescent="0.2">
      <c r="A55" s="64" t="s">
        <v>25</v>
      </c>
      <c r="B55" s="64"/>
      <c r="C55" s="64"/>
      <c r="D55" s="64"/>
      <c r="E55" s="58"/>
      <c r="F55" s="58"/>
      <c r="G55" s="2"/>
    </row>
    <row r="56" spans="1:7" x14ac:dyDescent="0.2">
      <c r="A56" s="20"/>
      <c r="B56" s="20"/>
      <c r="C56" s="20"/>
      <c r="D56" s="20"/>
      <c r="E56" s="19"/>
      <c r="F56" s="19"/>
      <c r="G56" s="2"/>
    </row>
    <row r="57" spans="1:7" x14ac:dyDescent="0.2">
      <c r="A57" s="69" t="s">
        <v>24</v>
      </c>
      <c r="B57" s="69"/>
      <c r="C57" s="69"/>
      <c r="D57" s="69"/>
      <c r="E57" s="19"/>
      <c r="F57" s="19"/>
      <c r="G57" s="2"/>
    </row>
    <row r="58" spans="1:7" x14ac:dyDescent="0.2">
      <c r="A58" s="64" t="s">
        <v>19</v>
      </c>
      <c r="B58" s="64"/>
      <c r="C58" s="64"/>
      <c r="D58" s="64"/>
      <c r="E58" s="19"/>
      <c r="F58" s="19"/>
      <c r="G58" s="2"/>
    </row>
    <row r="59" spans="1:7" x14ac:dyDescent="0.2">
      <c r="A59" s="20"/>
      <c r="B59" s="20"/>
      <c r="C59" s="20"/>
      <c r="D59" s="20"/>
      <c r="E59" s="19"/>
      <c r="F59" s="19"/>
      <c r="G59" s="2"/>
    </row>
    <row r="60" spans="1:7" x14ac:dyDescent="0.2">
      <c r="A60" s="3"/>
      <c r="B60" s="3"/>
      <c r="E60" s="2"/>
      <c r="F60" s="2"/>
      <c r="G60" s="2"/>
    </row>
    <row r="61" spans="1:7" x14ac:dyDescent="0.2">
      <c r="A61" s="3"/>
      <c r="B61" s="3"/>
      <c r="E61" s="2"/>
      <c r="F61" s="2"/>
      <c r="G61" s="2"/>
    </row>
    <row r="62" spans="1:7" hidden="1" x14ac:dyDescent="0.2">
      <c r="D62" s="15"/>
    </row>
    <row r="63" spans="1:7" x14ac:dyDescent="0.2"/>
    <row r="64" spans="1:7" x14ac:dyDescent="0.2"/>
  </sheetData>
  <mergeCells count="20">
    <mergeCell ref="A1:F1"/>
    <mergeCell ref="E52:F52"/>
    <mergeCell ref="E51:F51"/>
    <mergeCell ref="A2:F2"/>
    <mergeCell ref="E41:F41"/>
    <mergeCell ref="E42:E43"/>
    <mergeCell ref="F42:F43"/>
    <mergeCell ref="E44:E45"/>
    <mergeCell ref="F44:F45"/>
    <mergeCell ref="E46:E47"/>
    <mergeCell ref="A51:D51"/>
    <mergeCell ref="F46:F47"/>
    <mergeCell ref="A48:D48"/>
    <mergeCell ref="E48:E49"/>
    <mergeCell ref="F48:F49"/>
    <mergeCell ref="A54:D54"/>
    <mergeCell ref="A55:D55"/>
    <mergeCell ref="A57:D57"/>
    <mergeCell ref="A58:D58"/>
    <mergeCell ref="A52:D52"/>
  </mergeCells>
  <phoneticPr fontId="0" type="noConversion"/>
  <dataValidations count="1">
    <dataValidation allowBlank="1" showErrorMessage="1" sqref="A62:D1048576 A1:D59 E1:XFD1048576"/>
  </dataValidations>
  <printOptions horizontalCentered="1"/>
  <pageMargins left="0.5" right="0.5" top="1" bottom="1" header="0.5" footer="0.5"/>
  <pageSetup scale="84" orientation="portrait" horizontalDpi="300" verticalDpi="300" r:id="rId1"/>
  <headerFooter alignWithMargins="0">
    <oddFooter>&amp;L&amp;A&amp;F&amp;C                                &amp;D&amp;R&amp;T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G64"/>
  <sheetViews>
    <sheetView workbookViewId="0">
      <selection sqref="A1:F1"/>
    </sheetView>
  </sheetViews>
  <sheetFormatPr defaultColWidth="0" defaultRowHeight="12.75" zeroHeight="1" x14ac:dyDescent="0.2"/>
  <cols>
    <col min="1" max="1" width="10.7109375" style="34" customWidth="1"/>
    <col min="2" max="2" width="9.7109375" style="34" customWidth="1"/>
    <col min="3" max="3" width="32.7109375" style="3" customWidth="1"/>
    <col min="4" max="4" width="13.7109375" style="3" customWidth="1"/>
    <col min="5" max="6" width="14.7109375" style="3" customWidth="1"/>
    <col min="7" max="7" width="9.140625" style="3" customWidth="1"/>
    <col min="8" max="16384" width="0" style="3" hidden="1"/>
  </cols>
  <sheetData>
    <row r="1" spans="1:7" ht="21.75" x14ac:dyDescent="0.3">
      <c r="A1" s="83" t="s">
        <v>32</v>
      </c>
      <c r="B1" s="83"/>
      <c r="C1" s="83"/>
      <c r="D1" s="83"/>
      <c r="E1" s="83"/>
      <c r="F1" s="83"/>
      <c r="G1" s="2"/>
    </row>
    <row r="2" spans="1:7" ht="8.85" customHeight="1" x14ac:dyDescent="0.2">
      <c r="A2" s="72"/>
      <c r="B2" s="72"/>
      <c r="C2" s="72"/>
      <c r="D2" s="72"/>
      <c r="E2" s="72"/>
      <c r="F2" s="72"/>
      <c r="G2" s="2"/>
    </row>
    <row r="3" spans="1:7" x14ac:dyDescent="0.2">
      <c r="A3" s="33"/>
      <c r="B3" s="4" t="s">
        <v>10</v>
      </c>
      <c r="C3" s="5"/>
      <c r="D3" s="6" t="s">
        <v>2</v>
      </c>
      <c r="E3" s="7" t="s">
        <v>4</v>
      </c>
      <c r="F3" s="5"/>
      <c r="G3" s="2"/>
    </row>
    <row r="4" spans="1:7" x14ac:dyDescent="0.2">
      <c r="A4" s="8" t="s">
        <v>0</v>
      </c>
      <c r="B4" s="9" t="s">
        <v>11</v>
      </c>
      <c r="C4" s="10" t="s">
        <v>1</v>
      </c>
      <c r="D4" s="8" t="s">
        <v>3</v>
      </c>
      <c r="E4" s="10" t="s">
        <v>2</v>
      </c>
      <c r="F4" s="10" t="s">
        <v>5</v>
      </c>
      <c r="G4" s="2"/>
    </row>
    <row r="5" spans="1:7" x14ac:dyDescent="0.2">
      <c r="A5" s="38"/>
      <c r="B5" s="35"/>
      <c r="C5" s="12"/>
      <c r="D5" s="12"/>
      <c r="E5" s="13" t="s">
        <v>9</v>
      </c>
      <c r="F5" s="51">
        <f>'SEP 2017'!B42</f>
        <v>1020.8399999999999</v>
      </c>
      <c r="G5" s="2"/>
    </row>
    <row r="6" spans="1:7" x14ac:dyDescent="0.2">
      <c r="A6" s="41">
        <v>43017</v>
      </c>
      <c r="B6" s="25" t="s">
        <v>21</v>
      </c>
      <c r="C6" s="26" t="s">
        <v>4</v>
      </c>
      <c r="D6" s="27"/>
      <c r="E6" s="27">
        <v>479.16</v>
      </c>
      <c r="F6" s="48">
        <f>IF(D6="",IF(E6="","",F5+E6),F5-D6+E6)</f>
        <v>1500</v>
      </c>
      <c r="G6" s="2"/>
    </row>
    <row r="7" spans="1:7" x14ac:dyDescent="0.2">
      <c r="A7" s="41">
        <v>43022</v>
      </c>
      <c r="B7" s="25">
        <v>81600</v>
      </c>
      <c r="C7" s="26" t="s">
        <v>26</v>
      </c>
      <c r="D7" s="27">
        <v>24.27</v>
      </c>
      <c r="E7" s="27"/>
      <c r="F7" s="48">
        <f t="shared" ref="F7:F38" si="0">IF(D7="",IF(E7="","",F6+E7),F6-D7+E7)</f>
        <v>1475.73</v>
      </c>
      <c r="G7" s="2"/>
    </row>
    <row r="8" spans="1:7" x14ac:dyDescent="0.2">
      <c r="A8" s="41">
        <v>43024</v>
      </c>
      <c r="B8" s="25">
        <v>81601</v>
      </c>
      <c r="C8" s="26" t="s">
        <v>26</v>
      </c>
      <c r="D8" s="27">
        <v>100</v>
      </c>
      <c r="E8" s="27"/>
      <c r="F8" s="48">
        <f t="shared" si="0"/>
        <v>1375.73</v>
      </c>
      <c r="G8" s="2"/>
    </row>
    <row r="9" spans="1:7" x14ac:dyDescent="0.2">
      <c r="A9" s="41">
        <v>43030</v>
      </c>
      <c r="B9" s="25">
        <v>81602</v>
      </c>
      <c r="C9" s="26" t="s">
        <v>26</v>
      </c>
      <c r="D9" s="27">
        <v>2</v>
      </c>
      <c r="E9" s="27"/>
      <c r="F9" s="48">
        <f t="shared" si="0"/>
        <v>1373.73</v>
      </c>
      <c r="G9" s="2"/>
    </row>
    <row r="10" spans="1:7" x14ac:dyDescent="0.2">
      <c r="A10" s="41">
        <v>43030</v>
      </c>
      <c r="B10" s="25">
        <v>81603</v>
      </c>
      <c r="C10" s="26" t="s">
        <v>26</v>
      </c>
      <c r="D10" s="27">
        <v>120</v>
      </c>
      <c r="E10" s="27"/>
      <c r="F10" s="48">
        <f t="shared" si="0"/>
        <v>1253.73</v>
      </c>
      <c r="G10" s="2"/>
    </row>
    <row r="11" spans="1:7" x14ac:dyDescent="0.2">
      <c r="A11" s="41">
        <v>43038</v>
      </c>
      <c r="B11" s="25">
        <v>81604</v>
      </c>
      <c r="C11" s="26" t="s">
        <v>26</v>
      </c>
      <c r="D11" s="27">
        <v>110</v>
      </c>
      <c r="E11" s="27"/>
      <c r="F11" s="48">
        <f t="shared" si="0"/>
        <v>1143.73</v>
      </c>
      <c r="G11" s="2"/>
    </row>
    <row r="12" spans="1:7" x14ac:dyDescent="0.2">
      <c r="A12" s="41">
        <v>43038</v>
      </c>
      <c r="B12" s="25">
        <v>81605</v>
      </c>
      <c r="C12" s="26" t="s">
        <v>26</v>
      </c>
      <c r="D12" s="27">
        <v>9.48</v>
      </c>
      <c r="E12" s="27"/>
      <c r="F12" s="48">
        <f t="shared" si="0"/>
        <v>1134.25</v>
      </c>
      <c r="G12" s="2"/>
    </row>
    <row r="13" spans="1:7" x14ac:dyDescent="0.2">
      <c r="A13" s="41"/>
      <c r="B13" s="25"/>
      <c r="C13" s="26"/>
      <c r="D13" s="27"/>
      <c r="E13" s="27"/>
      <c r="F13" s="48" t="str">
        <f t="shared" si="0"/>
        <v/>
      </c>
      <c r="G13" s="2"/>
    </row>
    <row r="14" spans="1:7" x14ac:dyDescent="0.2">
      <c r="A14" s="41"/>
      <c r="B14" s="25"/>
      <c r="C14" s="26"/>
      <c r="D14" s="27"/>
      <c r="E14" s="27"/>
      <c r="F14" s="48" t="str">
        <f t="shared" si="0"/>
        <v/>
      </c>
      <c r="G14" s="2"/>
    </row>
    <row r="15" spans="1:7" x14ac:dyDescent="0.2">
      <c r="A15" s="41"/>
      <c r="B15" s="25"/>
      <c r="C15" s="26"/>
      <c r="D15" s="27"/>
      <c r="E15" s="27"/>
      <c r="F15" s="48" t="str">
        <f t="shared" si="0"/>
        <v/>
      </c>
      <c r="G15" s="2"/>
    </row>
    <row r="16" spans="1:7" x14ac:dyDescent="0.2">
      <c r="A16" s="41"/>
      <c r="B16" s="25"/>
      <c r="C16" s="26"/>
      <c r="D16" s="27"/>
      <c r="E16" s="27"/>
      <c r="F16" s="48" t="str">
        <f t="shared" si="0"/>
        <v/>
      </c>
      <c r="G16" s="2"/>
    </row>
    <row r="17" spans="1:7" x14ac:dyDescent="0.2">
      <c r="A17" s="41"/>
      <c r="B17" s="25"/>
      <c r="C17" s="26"/>
      <c r="D17" s="27"/>
      <c r="E17" s="27"/>
      <c r="F17" s="48" t="str">
        <f t="shared" si="0"/>
        <v/>
      </c>
      <c r="G17" s="2"/>
    </row>
    <row r="18" spans="1:7" x14ac:dyDescent="0.2">
      <c r="A18" s="41"/>
      <c r="B18" s="25"/>
      <c r="C18" s="26"/>
      <c r="D18" s="27"/>
      <c r="E18" s="27"/>
      <c r="F18" s="48" t="str">
        <f t="shared" si="0"/>
        <v/>
      </c>
      <c r="G18" s="2"/>
    </row>
    <row r="19" spans="1:7" x14ac:dyDescent="0.2">
      <c r="A19" s="41"/>
      <c r="B19" s="25"/>
      <c r="C19" s="26"/>
      <c r="D19" s="27"/>
      <c r="E19" s="27"/>
      <c r="F19" s="48" t="str">
        <f t="shared" si="0"/>
        <v/>
      </c>
      <c r="G19" s="2"/>
    </row>
    <row r="20" spans="1:7" x14ac:dyDescent="0.2">
      <c r="A20" s="41"/>
      <c r="B20" s="25"/>
      <c r="C20" s="26"/>
      <c r="D20" s="27"/>
      <c r="E20" s="27"/>
      <c r="F20" s="48" t="str">
        <f t="shared" si="0"/>
        <v/>
      </c>
      <c r="G20" s="2"/>
    </row>
    <row r="21" spans="1:7" x14ac:dyDescent="0.2">
      <c r="A21" s="41"/>
      <c r="B21" s="25"/>
      <c r="C21" s="26"/>
      <c r="D21" s="27"/>
      <c r="E21" s="27"/>
      <c r="F21" s="48" t="str">
        <f t="shared" si="0"/>
        <v/>
      </c>
      <c r="G21" s="2"/>
    </row>
    <row r="22" spans="1:7" x14ac:dyDescent="0.2">
      <c r="A22" s="41"/>
      <c r="B22" s="25"/>
      <c r="C22" s="26"/>
      <c r="D22" s="27"/>
      <c r="E22" s="27"/>
      <c r="F22" s="48" t="str">
        <f t="shared" si="0"/>
        <v/>
      </c>
      <c r="G22" s="2"/>
    </row>
    <row r="23" spans="1:7" x14ac:dyDescent="0.2">
      <c r="A23" s="41"/>
      <c r="B23" s="25"/>
      <c r="C23" s="26"/>
      <c r="D23" s="27"/>
      <c r="E23" s="27"/>
      <c r="F23" s="48" t="str">
        <f t="shared" si="0"/>
        <v/>
      </c>
      <c r="G23" s="2"/>
    </row>
    <row r="24" spans="1:7" x14ac:dyDescent="0.2">
      <c r="A24" s="41"/>
      <c r="B24" s="25"/>
      <c r="C24" s="26"/>
      <c r="D24" s="27"/>
      <c r="E24" s="27"/>
      <c r="F24" s="48" t="str">
        <f t="shared" si="0"/>
        <v/>
      </c>
      <c r="G24" s="2"/>
    </row>
    <row r="25" spans="1:7" x14ac:dyDescent="0.2">
      <c r="A25" s="41"/>
      <c r="B25" s="25"/>
      <c r="C25" s="26"/>
      <c r="D25" s="27"/>
      <c r="E25" s="27"/>
      <c r="F25" s="48" t="str">
        <f t="shared" si="0"/>
        <v/>
      </c>
      <c r="G25" s="2"/>
    </row>
    <row r="26" spans="1:7" x14ac:dyDescent="0.2">
      <c r="A26" s="41"/>
      <c r="B26" s="25"/>
      <c r="C26" s="26"/>
      <c r="D26" s="27"/>
      <c r="E26" s="27"/>
      <c r="F26" s="48" t="str">
        <f t="shared" si="0"/>
        <v/>
      </c>
      <c r="G26" s="2"/>
    </row>
    <row r="27" spans="1:7" x14ac:dyDescent="0.2">
      <c r="A27" s="41"/>
      <c r="B27" s="25"/>
      <c r="C27" s="26"/>
      <c r="D27" s="27"/>
      <c r="E27" s="27"/>
      <c r="F27" s="48" t="str">
        <f t="shared" si="0"/>
        <v/>
      </c>
      <c r="G27" s="2"/>
    </row>
    <row r="28" spans="1:7" x14ac:dyDescent="0.2">
      <c r="A28" s="41"/>
      <c r="B28" s="25"/>
      <c r="C28" s="26"/>
      <c r="D28" s="27"/>
      <c r="E28" s="27"/>
      <c r="F28" s="48" t="str">
        <f t="shared" si="0"/>
        <v/>
      </c>
      <c r="G28" s="2"/>
    </row>
    <row r="29" spans="1:7" x14ac:dyDescent="0.2">
      <c r="A29" s="41"/>
      <c r="B29" s="25"/>
      <c r="C29" s="26"/>
      <c r="D29" s="27"/>
      <c r="E29" s="27"/>
      <c r="F29" s="48" t="str">
        <f t="shared" si="0"/>
        <v/>
      </c>
      <c r="G29" s="2"/>
    </row>
    <row r="30" spans="1:7" x14ac:dyDescent="0.2">
      <c r="A30" s="41"/>
      <c r="B30" s="25"/>
      <c r="C30" s="26"/>
      <c r="D30" s="27"/>
      <c r="E30" s="27"/>
      <c r="F30" s="48" t="str">
        <f t="shared" si="0"/>
        <v/>
      </c>
      <c r="G30" s="2"/>
    </row>
    <row r="31" spans="1:7" x14ac:dyDescent="0.2">
      <c r="A31" s="41"/>
      <c r="B31" s="25"/>
      <c r="C31" s="26"/>
      <c r="D31" s="27"/>
      <c r="E31" s="27"/>
      <c r="F31" s="48" t="str">
        <f t="shared" si="0"/>
        <v/>
      </c>
      <c r="G31" s="2"/>
    </row>
    <row r="32" spans="1:7" x14ac:dyDescent="0.2">
      <c r="A32" s="41"/>
      <c r="B32" s="25"/>
      <c r="C32" s="26"/>
      <c r="D32" s="27"/>
      <c r="E32" s="27"/>
      <c r="F32" s="48" t="str">
        <f t="shared" si="0"/>
        <v/>
      </c>
      <c r="G32" s="2"/>
    </row>
    <row r="33" spans="1:7" x14ac:dyDescent="0.2">
      <c r="A33" s="41"/>
      <c r="B33" s="25"/>
      <c r="C33" s="26"/>
      <c r="D33" s="27"/>
      <c r="E33" s="27"/>
      <c r="F33" s="48" t="str">
        <f t="shared" si="0"/>
        <v/>
      </c>
      <c r="G33" s="2"/>
    </row>
    <row r="34" spans="1:7" x14ac:dyDescent="0.2">
      <c r="A34" s="41"/>
      <c r="B34" s="25"/>
      <c r="C34" s="26"/>
      <c r="D34" s="27"/>
      <c r="E34" s="27"/>
      <c r="F34" s="48" t="str">
        <f t="shared" si="0"/>
        <v/>
      </c>
      <c r="G34" s="2"/>
    </row>
    <row r="35" spans="1:7" x14ac:dyDescent="0.2">
      <c r="A35" s="41"/>
      <c r="B35" s="25"/>
      <c r="C35" s="26"/>
      <c r="D35" s="27"/>
      <c r="E35" s="27"/>
      <c r="F35" s="48" t="str">
        <f t="shared" si="0"/>
        <v/>
      </c>
      <c r="G35" s="2"/>
    </row>
    <row r="36" spans="1:7" x14ac:dyDescent="0.2">
      <c r="A36" s="41"/>
      <c r="B36" s="25"/>
      <c r="C36" s="26"/>
      <c r="D36" s="27"/>
      <c r="E36" s="27"/>
      <c r="F36" s="48" t="str">
        <f t="shared" si="0"/>
        <v/>
      </c>
      <c r="G36" s="2"/>
    </row>
    <row r="37" spans="1:7" x14ac:dyDescent="0.2">
      <c r="A37" s="41"/>
      <c r="B37" s="25"/>
      <c r="C37" s="26"/>
      <c r="D37" s="27"/>
      <c r="E37" s="27"/>
      <c r="F37" s="48" t="str">
        <f t="shared" si="0"/>
        <v/>
      </c>
      <c r="G37" s="2"/>
    </row>
    <row r="38" spans="1:7" x14ac:dyDescent="0.2">
      <c r="A38" s="41"/>
      <c r="B38" s="25"/>
      <c r="C38" s="26"/>
      <c r="D38" s="27"/>
      <c r="E38" s="27"/>
      <c r="F38" s="48" t="str">
        <f t="shared" si="0"/>
        <v/>
      </c>
      <c r="G38" s="2"/>
    </row>
    <row r="39" spans="1:7" s="15" customFormat="1" ht="13.5" thickBot="1" x14ac:dyDescent="0.25">
      <c r="A39" s="21"/>
      <c r="B39" s="22"/>
      <c r="C39" s="23" t="s">
        <v>13</v>
      </c>
      <c r="D39" s="40">
        <f>SUM(D6:D38)</f>
        <v>365.75</v>
      </c>
      <c r="E39" s="40">
        <f>SUM(E6:E38)</f>
        <v>479.16</v>
      </c>
      <c r="F39" s="49">
        <f>F5-D39+E39</f>
        <v>1134.25</v>
      </c>
      <c r="G39" s="14"/>
    </row>
    <row r="40" spans="1:7" ht="13.5" thickTop="1" x14ac:dyDescent="0.2">
      <c r="A40" s="32"/>
      <c r="B40" s="32"/>
      <c r="C40" s="16"/>
      <c r="D40" s="2"/>
      <c r="E40" s="2"/>
      <c r="F40" s="2"/>
      <c r="G40" s="2"/>
    </row>
    <row r="41" spans="1:7" x14ac:dyDescent="0.2">
      <c r="A41" s="16"/>
      <c r="B41" s="16"/>
      <c r="C41" s="2"/>
      <c r="D41" s="2"/>
      <c r="E41" s="79" t="s">
        <v>14</v>
      </c>
      <c r="F41" s="80"/>
      <c r="G41" s="2"/>
    </row>
    <row r="42" spans="1:7" x14ac:dyDescent="0.2">
      <c r="A42" s="16"/>
      <c r="B42" s="50">
        <f>F39</f>
        <v>1134.25</v>
      </c>
      <c r="C42" s="54" t="s">
        <v>7</v>
      </c>
      <c r="D42" s="2"/>
      <c r="E42" s="81" t="s">
        <v>16</v>
      </c>
      <c r="F42" s="73">
        <f>B43</f>
        <v>1134.25</v>
      </c>
      <c r="G42" s="2"/>
    </row>
    <row r="43" spans="1:7" x14ac:dyDescent="0.2">
      <c r="A43" s="16"/>
      <c r="B43" s="1">
        <v>1134.25</v>
      </c>
      <c r="C43" s="54" t="s">
        <v>41</v>
      </c>
      <c r="D43" s="2"/>
      <c r="E43" s="82"/>
      <c r="F43" s="74"/>
      <c r="G43" s="2"/>
    </row>
    <row r="44" spans="1:7" ht="12.75" customHeight="1" x14ac:dyDescent="0.2">
      <c r="A44" s="16"/>
      <c r="B44" s="17"/>
      <c r="C44" s="54"/>
      <c r="D44" s="2"/>
      <c r="E44" s="60" t="s">
        <v>15</v>
      </c>
      <c r="F44" s="84"/>
      <c r="G44" s="2"/>
    </row>
    <row r="45" spans="1:7" ht="13.5" thickBot="1" x14ac:dyDescent="0.25">
      <c r="A45" s="16"/>
      <c r="B45" s="39">
        <f>IF(B42=0," ",(SUM(B43-B42)))</f>
        <v>0</v>
      </c>
      <c r="C45" s="54" t="s">
        <v>8</v>
      </c>
      <c r="D45" s="2"/>
      <c r="E45" s="61"/>
      <c r="F45" s="85"/>
      <c r="G45" s="2"/>
    </row>
    <row r="46" spans="1:7" ht="13.5" customHeight="1" thickTop="1" x14ac:dyDescent="0.2">
      <c r="A46" s="16"/>
      <c r="B46" s="16"/>
      <c r="C46" s="16"/>
      <c r="D46" s="18"/>
      <c r="E46" s="60" t="s">
        <v>18</v>
      </c>
      <c r="F46" s="84"/>
      <c r="G46" s="2"/>
    </row>
    <row r="47" spans="1:7" x14ac:dyDescent="0.2">
      <c r="A47" s="16"/>
      <c r="B47" s="16"/>
      <c r="C47" s="2"/>
      <c r="D47" s="2"/>
      <c r="E47" s="61"/>
      <c r="F47" s="85"/>
      <c r="G47" s="2"/>
    </row>
    <row r="48" spans="1:7" ht="12.75" customHeight="1" x14ac:dyDescent="0.2">
      <c r="A48" s="59" t="s">
        <v>6</v>
      </c>
      <c r="B48" s="59"/>
      <c r="C48" s="59"/>
      <c r="D48" s="59"/>
      <c r="E48" s="60" t="s">
        <v>17</v>
      </c>
      <c r="F48" s="86"/>
      <c r="G48" s="2"/>
    </row>
    <row r="49" spans="1:7" x14ac:dyDescent="0.2">
      <c r="A49" s="16"/>
      <c r="B49" s="16"/>
      <c r="C49" s="2"/>
      <c r="D49" s="2"/>
      <c r="E49" s="61"/>
      <c r="F49" s="87"/>
      <c r="G49" s="2"/>
    </row>
    <row r="50" spans="1:7" x14ac:dyDescent="0.2">
      <c r="A50" s="32"/>
      <c r="B50" s="32"/>
      <c r="C50" s="2"/>
      <c r="D50" s="2"/>
      <c r="E50" s="2"/>
      <c r="F50" s="2"/>
      <c r="G50" s="2"/>
    </row>
    <row r="51" spans="1:7" ht="13.5" x14ac:dyDescent="0.25">
      <c r="A51" s="65" t="s">
        <v>23</v>
      </c>
      <c r="B51" s="65"/>
      <c r="C51" s="65"/>
      <c r="D51" s="65"/>
      <c r="E51" s="68">
        <v>43039</v>
      </c>
      <c r="F51" s="68"/>
      <c r="G51" s="2"/>
    </row>
    <row r="52" spans="1:7" x14ac:dyDescent="0.2">
      <c r="A52" s="64" t="s">
        <v>12</v>
      </c>
      <c r="B52" s="64"/>
      <c r="C52" s="64"/>
      <c r="D52" s="64"/>
      <c r="E52" s="66" t="s">
        <v>0</v>
      </c>
      <c r="F52" s="66"/>
      <c r="G52" s="2"/>
    </row>
    <row r="53" spans="1:7" x14ac:dyDescent="0.2">
      <c r="A53" s="57"/>
      <c r="B53" s="57"/>
      <c r="C53" s="57"/>
      <c r="D53" s="57"/>
      <c r="E53" s="58"/>
      <c r="F53" s="58"/>
      <c r="G53" s="2"/>
    </row>
    <row r="54" spans="1:7" ht="13.5" x14ac:dyDescent="0.25">
      <c r="A54" s="65" t="s">
        <v>23</v>
      </c>
      <c r="B54" s="65"/>
      <c r="C54" s="65"/>
      <c r="D54" s="65"/>
      <c r="E54" s="58"/>
      <c r="F54" s="58"/>
      <c r="G54" s="2"/>
    </row>
    <row r="55" spans="1:7" x14ac:dyDescent="0.2">
      <c r="A55" s="64" t="s">
        <v>25</v>
      </c>
      <c r="B55" s="64"/>
      <c r="C55" s="64"/>
      <c r="D55" s="64"/>
      <c r="E55" s="58"/>
      <c r="F55" s="58"/>
      <c r="G55" s="2"/>
    </row>
    <row r="56" spans="1:7" x14ac:dyDescent="0.2">
      <c r="A56" s="20"/>
      <c r="B56" s="20"/>
      <c r="C56" s="20"/>
      <c r="D56" s="20"/>
      <c r="E56" s="19"/>
      <c r="F56" s="19"/>
      <c r="G56" s="2"/>
    </row>
    <row r="57" spans="1:7" x14ac:dyDescent="0.2">
      <c r="A57" s="69" t="s">
        <v>24</v>
      </c>
      <c r="B57" s="69"/>
      <c r="C57" s="69"/>
      <c r="D57" s="69"/>
      <c r="E57" s="19"/>
      <c r="F57" s="19"/>
      <c r="G57" s="2"/>
    </row>
    <row r="58" spans="1:7" x14ac:dyDescent="0.2">
      <c r="A58" s="64" t="s">
        <v>19</v>
      </c>
      <c r="B58" s="64"/>
      <c r="C58" s="64"/>
      <c r="D58" s="64"/>
      <c r="E58" s="19"/>
      <c r="F58" s="19"/>
      <c r="G58" s="2"/>
    </row>
    <row r="59" spans="1:7" x14ac:dyDescent="0.2">
      <c r="A59" s="20"/>
      <c r="B59" s="20"/>
      <c r="C59" s="20"/>
      <c r="D59" s="20"/>
      <c r="E59" s="19"/>
      <c r="F59" s="19"/>
      <c r="G59" s="2"/>
    </row>
    <row r="60" spans="1:7" x14ac:dyDescent="0.2">
      <c r="A60" s="3"/>
      <c r="B60" s="3"/>
      <c r="E60" s="2"/>
      <c r="F60" s="2"/>
      <c r="G60" s="2"/>
    </row>
    <row r="61" spans="1:7" x14ac:dyDescent="0.2">
      <c r="A61" s="3"/>
      <c r="B61" s="3"/>
      <c r="E61" s="2"/>
      <c r="F61" s="2"/>
      <c r="G61" s="2"/>
    </row>
    <row r="62" spans="1:7" hidden="1" x14ac:dyDescent="0.2">
      <c r="D62" s="15"/>
    </row>
    <row r="63" spans="1:7" x14ac:dyDescent="0.2"/>
    <row r="64" spans="1:7" x14ac:dyDescent="0.2"/>
  </sheetData>
  <mergeCells count="20">
    <mergeCell ref="A1:F1"/>
    <mergeCell ref="E52:F52"/>
    <mergeCell ref="E51:F51"/>
    <mergeCell ref="A2:F2"/>
    <mergeCell ref="E41:F41"/>
    <mergeCell ref="E42:E43"/>
    <mergeCell ref="F42:F43"/>
    <mergeCell ref="E44:E45"/>
    <mergeCell ref="F44:F45"/>
    <mergeCell ref="E46:E47"/>
    <mergeCell ref="F46:F47"/>
    <mergeCell ref="A48:D48"/>
    <mergeCell ref="E48:E49"/>
    <mergeCell ref="F48:F49"/>
    <mergeCell ref="A55:D55"/>
    <mergeCell ref="A57:D57"/>
    <mergeCell ref="A58:D58"/>
    <mergeCell ref="A52:D52"/>
    <mergeCell ref="A51:D51"/>
    <mergeCell ref="A54:D54"/>
  </mergeCells>
  <phoneticPr fontId="0" type="noConversion"/>
  <dataValidations count="1">
    <dataValidation allowBlank="1" showErrorMessage="1" sqref="A62:D1048576 E1:XFD1048576 A1:D59"/>
  </dataValidations>
  <printOptions horizontalCentered="1"/>
  <pageMargins left="0.5" right="0.5" top="1" bottom="1" header="0.5" footer="0.5"/>
  <pageSetup scale="84" orientation="portrait" horizontalDpi="300" verticalDpi="300" r:id="rId1"/>
  <headerFooter alignWithMargins="0">
    <oddFooter>&amp;L&amp;A&amp;F&amp;C                               &amp;D&amp;R&amp;T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G64"/>
  <sheetViews>
    <sheetView workbookViewId="0">
      <selection sqref="A1:F1"/>
    </sheetView>
  </sheetViews>
  <sheetFormatPr defaultColWidth="0" defaultRowHeight="12.75" zeroHeight="1" x14ac:dyDescent="0.2"/>
  <cols>
    <col min="1" max="1" width="10.7109375" style="34" customWidth="1"/>
    <col min="2" max="2" width="9.7109375" style="31" customWidth="1"/>
    <col min="3" max="3" width="32.7109375" style="3" customWidth="1"/>
    <col min="4" max="4" width="13.7109375" style="3" customWidth="1"/>
    <col min="5" max="6" width="14.7109375" style="3" customWidth="1"/>
    <col min="7" max="7" width="9.140625" style="3" customWidth="1"/>
    <col min="8" max="16384" width="0" style="3" hidden="1"/>
  </cols>
  <sheetData>
    <row r="1" spans="1:7" ht="21.75" x14ac:dyDescent="0.3">
      <c r="A1" s="83" t="s">
        <v>33</v>
      </c>
      <c r="B1" s="83"/>
      <c r="C1" s="83"/>
      <c r="D1" s="83"/>
      <c r="E1" s="83"/>
      <c r="F1" s="83"/>
      <c r="G1" s="2"/>
    </row>
    <row r="2" spans="1:7" ht="8.85" customHeight="1" x14ac:dyDescent="0.2">
      <c r="A2" s="72"/>
      <c r="B2" s="72"/>
      <c r="C2" s="72"/>
      <c r="D2" s="72"/>
      <c r="E2" s="72"/>
      <c r="F2" s="72"/>
      <c r="G2" s="2"/>
    </row>
    <row r="3" spans="1:7" x14ac:dyDescent="0.2">
      <c r="A3" s="33"/>
      <c r="B3" s="4" t="s">
        <v>10</v>
      </c>
      <c r="C3" s="5"/>
      <c r="D3" s="6" t="s">
        <v>2</v>
      </c>
      <c r="E3" s="7" t="s">
        <v>4</v>
      </c>
      <c r="F3" s="5"/>
      <c r="G3" s="2"/>
    </row>
    <row r="4" spans="1:7" x14ac:dyDescent="0.2">
      <c r="A4" s="8" t="s">
        <v>0</v>
      </c>
      <c r="B4" s="9" t="s">
        <v>11</v>
      </c>
      <c r="C4" s="10" t="s">
        <v>1</v>
      </c>
      <c r="D4" s="8" t="s">
        <v>3</v>
      </c>
      <c r="E4" s="10" t="s">
        <v>2</v>
      </c>
      <c r="F4" s="10" t="s">
        <v>5</v>
      </c>
      <c r="G4" s="2"/>
    </row>
    <row r="5" spans="1:7" x14ac:dyDescent="0.2">
      <c r="A5" s="38"/>
      <c r="B5" s="11"/>
      <c r="C5" s="12"/>
      <c r="D5" s="12"/>
      <c r="E5" s="13" t="s">
        <v>9</v>
      </c>
      <c r="F5" s="51">
        <f>'OCT 2017'!B42</f>
        <v>1134.25</v>
      </c>
      <c r="G5" s="2"/>
    </row>
    <row r="6" spans="1:7" x14ac:dyDescent="0.2">
      <c r="A6" s="41">
        <v>43044</v>
      </c>
      <c r="B6" s="25">
        <v>81606</v>
      </c>
      <c r="C6" s="26" t="s">
        <v>26</v>
      </c>
      <c r="D6" s="27">
        <v>100</v>
      </c>
      <c r="E6" s="27"/>
      <c r="F6" s="48">
        <f>IF(D6="",IF(E6="","",F5+E6),F5-D6+E6)</f>
        <v>1034.25</v>
      </c>
      <c r="G6" s="2"/>
    </row>
    <row r="7" spans="1:7" x14ac:dyDescent="0.2">
      <c r="A7" s="41">
        <v>43045</v>
      </c>
      <c r="B7" s="25">
        <v>81607</v>
      </c>
      <c r="C7" s="26" t="s">
        <v>26</v>
      </c>
      <c r="D7" s="27">
        <v>90.9</v>
      </c>
      <c r="E7" s="27"/>
      <c r="F7" s="48">
        <f t="shared" ref="F7:F38" si="0">IF(D7="",IF(E7="","",F6+E7),F6-D7+E7)</f>
        <v>943.35</v>
      </c>
      <c r="G7" s="2"/>
    </row>
    <row r="8" spans="1:7" x14ac:dyDescent="0.2">
      <c r="A8" s="41">
        <v>43052</v>
      </c>
      <c r="B8" s="25">
        <v>81608</v>
      </c>
      <c r="C8" s="26" t="s">
        <v>26</v>
      </c>
      <c r="D8" s="27">
        <v>4.67</v>
      </c>
      <c r="E8" s="27"/>
      <c r="F8" s="48">
        <f t="shared" si="0"/>
        <v>938.68000000000006</v>
      </c>
      <c r="G8" s="2"/>
    </row>
    <row r="9" spans="1:7" x14ac:dyDescent="0.2">
      <c r="A9" s="41">
        <v>43052</v>
      </c>
      <c r="B9" s="25">
        <v>81609</v>
      </c>
      <c r="C9" s="26" t="s">
        <v>26</v>
      </c>
      <c r="D9" s="27">
        <v>120</v>
      </c>
      <c r="E9" s="27"/>
      <c r="F9" s="48">
        <f t="shared" si="0"/>
        <v>818.68000000000006</v>
      </c>
      <c r="G9" s="2"/>
    </row>
    <row r="10" spans="1:7" x14ac:dyDescent="0.2">
      <c r="A10" s="41">
        <v>43052</v>
      </c>
      <c r="B10" s="25">
        <v>81610</v>
      </c>
      <c r="C10" s="26" t="s">
        <v>26</v>
      </c>
      <c r="D10" s="27">
        <v>7.95</v>
      </c>
      <c r="E10" s="27"/>
      <c r="F10" s="48">
        <f t="shared" si="0"/>
        <v>810.73</v>
      </c>
      <c r="G10" s="2"/>
    </row>
    <row r="11" spans="1:7" x14ac:dyDescent="0.2">
      <c r="A11" s="41">
        <v>43058</v>
      </c>
      <c r="B11" s="25">
        <v>81611</v>
      </c>
      <c r="C11" s="26" t="s">
        <v>26</v>
      </c>
      <c r="D11" s="27">
        <v>200</v>
      </c>
      <c r="E11" s="27"/>
      <c r="F11" s="48">
        <f t="shared" si="0"/>
        <v>610.73</v>
      </c>
      <c r="G11" s="2"/>
    </row>
    <row r="12" spans="1:7" x14ac:dyDescent="0.2">
      <c r="A12" s="41">
        <v>43064</v>
      </c>
      <c r="B12" s="25">
        <v>81612</v>
      </c>
      <c r="C12" s="26" t="s">
        <v>26</v>
      </c>
      <c r="D12" s="27">
        <v>80</v>
      </c>
      <c r="E12" s="27"/>
      <c r="F12" s="48">
        <f t="shared" si="0"/>
        <v>530.73</v>
      </c>
      <c r="G12" s="2"/>
    </row>
    <row r="13" spans="1:7" x14ac:dyDescent="0.2">
      <c r="A13" s="41"/>
      <c r="B13" s="25"/>
      <c r="C13" s="26"/>
      <c r="D13" s="27"/>
      <c r="E13" s="27"/>
      <c r="F13" s="48" t="str">
        <f t="shared" si="0"/>
        <v/>
      </c>
      <c r="G13" s="2"/>
    </row>
    <row r="14" spans="1:7" x14ac:dyDescent="0.2">
      <c r="A14" s="41"/>
      <c r="B14" s="25"/>
      <c r="C14" s="26"/>
      <c r="D14" s="27"/>
      <c r="E14" s="27"/>
      <c r="F14" s="48" t="str">
        <f t="shared" si="0"/>
        <v/>
      </c>
      <c r="G14" s="2"/>
    </row>
    <row r="15" spans="1:7" x14ac:dyDescent="0.2">
      <c r="A15" s="41"/>
      <c r="B15" s="25"/>
      <c r="C15" s="26"/>
      <c r="D15" s="27"/>
      <c r="E15" s="27"/>
      <c r="F15" s="48" t="str">
        <f t="shared" si="0"/>
        <v/>
      </c>
      <c r="G15" s="2"/>
    </row>
    <row r="16" spans="1:7" x14ac:dyDescent="0.2">
      <c r="A16" s="41"/>
      <c r="B16" s="25"/>
      <c r="C16" s="26"/>
      <c r="D16" s="27"/>
      <c r="E16" s="27"/>
      <c r="F16" s="48" t="str">
        <f t="shared" si="0"/>
        <v/>
      </c>
      <c r="G16" s="2"/>
    </row>
    <row r="17" spans="1:7" x14ac:dyDescent="0.2">
      <c r="A17" s="41"/>
      <c r="B17" s="25"/>
      <c r="C17" s="26"/>
      <c r="D17" s="27"/>
      <c r="E17" s="27"/>
      <c r="F17" s="48" t="str">
        <f t="shared" si="0"/>
        <v/>
      </c>
      <c r="G17" s="2"/>
    </row>
    <row r="18" spans="1:7" x14ac:dyDescent="0.2">
      <c r="A18" s="41"/>
      <c r="B18" s="25"/>
      <c r="C18" s="26"/>
      <c r="D18" s="27"/>
      <c r="E18" s="27"/>
      <c r="F18" s="48" t="str">
        <f t="shared" si="0"/>
        <v/>
      </c>
      <c r="G18" s="2"/>
    </row>
    <row r="19" spans="1:7" x14ac:dyDescent="0.2">
      <c r="A19" s="41"/>
      <c r="B19" s="25"/>
      <c r="C19" s="26"/>
      <c r="D19" s="27"/>
      <c r="E19" s="27"/>
      <c r="F19" s="48" t="str">
        <f t="shared" si="0"/>
        <v/>
      </c>
      <c r="G19" s="2"/>
    </row>
    <row r="20" spans="1:7" x14ac:dyDescent="0.2">
      <c r="A20" s="41"/>
      <c r="B20" s="25"/>
      <c r="C20" s="26"/>
      <c r="D20" s="27"/>
      <c r="E20" s="27"/>
      <c r="F20" s="48" t="str">
        <f t="shared" si="0"/>
        <v/>
      </c>
      <c r="G20" s="2"/>
    </row>
    <row r="21" spans="1:7" x14ac:dyDescent="0.2">
      <c r="A21" s="41"/>
      <c r="B21" s="25"/>
      <c r="C21" s="26"/>
      <c r="D21" s="27"/>
      <c r="E21" s="27"/>
      <c r="F21" s="48" t="str">
        <f t="shared" si="0"/>
        <v/>
      </c>
      <c r="G21" s="2"/>
    </row>
    <row r="22" spans="1:7" x14ac:dyDescent="0.2">
      <c r="A22" s="41"/>
      <c r="B22" s="25"/>
      <c r="C22" s="26"/>
      <c r="D22" s="27"/>
      <c r="E22" s="27"/>
      <c r="F22" s="48" t="str">
        <f t="shared" si="0"/>
        <v/>
      </c>
      <c r="G22" s="2"/>
    </row>
    <row r="23" spans="1:7" x14ac:dyDescent="0.2">
      <c r="A23" s="41"/>
      <c r="B23" s="25"/>
      <c r="C23" s="26"/>
      <c r="D23" s="27"/>
      <c r="E23" s="27"/>
      <c r="F23" s="48" t="str">
        <f t="shared" si="0"/>
        <v/>
      </c>
      <c r="G23" s="2"/>
    </row>
    <row r="24" spans="1:7" x14ac:dyDescent="0.2">
      <c r="A24" s="41"/>
      <c r="B24" s="25"/>
      <c r="C24" s="26"/>
      <c r="D24" s="27"/>
      <c r="E24" s="27"/>
      <c r="F24" s="48" t="str">
        <f t="shared" si="0"/>
        <v/>
      </c>
      <c r="G24" s="2"/>
    </row>
    <row r="25" spans="1:7" x14ac:dyDescent="0.2">
      <c r="A25" s="41"/>
      <c r="B25" s="25"/>
      <c r="C25" s="26"/>
      <c r="D25" s="27"/>
      <c r="E25" s="27"/>
      <c r="F25" s="48" t="str">
        <f t="shared" si="0"/>
        <v/>
      </c>
      <c r="G25" s="2"/>
    </row>
    <row r="26" spans="1:7" x14ac:dyDescent="0.2">
      <c r="A26" s="41"/>
      <c r="B26" s="25"/>
      <c r="C26" s="26"/>
      <c r="D26" s="27"/>
      <c r="E26" s="27"/>
      <c r="F26" s="48" t="str">
        <f t="shared" si="0"/>
        <v/>
      </c>
      <c r="G26" s="2"/>
    </row>
    <row r="27" spans="1:7" x14ac:dyDescent="0.2">
      <c r="A27" s="41"/>
      <c r="B27" s="25"/>
      <c r="C27" s="26"/>
      <c r="D27" s="27"/>
      <c r="E27" s="27"/>
      <c r="F27" s="48" t="str">
        <f t="shared" si="0"/>
        <v/>
      </c>
      <c r="G27" s="2"/>
    </row>
    <row r="28" spans="1:7" x14ac:dyDescent="0.2">
      <c r="A28" s="41"/>
      <c r="B28" s="25"/>
      <c r="C28" s="26"/>
      <c r="D28" s="27"/>
      <c r="E28" s="27"/>
      <c r="F28" s="48" t="str">
        <f t="shared" si="0"/>
        <v/>
      </c>
      <c r="G28" s="2"/>
    </row>
    <row r="29" spans="1:7" x14ac:dyDescent="0.2">
      <c r="A29" s="41"/>
      <c r="B29" s="25"/>
      <c r="C29" s="26"/>
      <c r="D29" s="27"/>
      <c r="E29" s="27"/>
      <c r="F29" s="48" t="str">
        <f t="shared" si="0"/>
        <v/>
      </c>
      <c r="G29" s="2"/>
    </row>
    <row r="30" spans="1:7" x14ac:dyDescent="0.2">
      <c r="A30" s="41"/>
      <c r="B30" s="25"/>
      <c r="C30" s="26"/>
      <c r="D30" s="27"/>
      <c r="E30" s="27"/>
      <c r="F30" s="48" t="str">
        <f t="shared" si="0"/>
        <v/>
      </c>
      <c r="G30" s="2"/>
    </row>
    <row r="31" spans="1:7" x14ac:dyDescent="0.2">
      <c r="A31" s="41"/>
      <c r="B31" s="25"/>
      <c r="C31" s="26"/>
      <c r="D31" s="27"/>
      <c r="E31" s="27"/>
      <c r="F31" s="48" t="str">
        <f t="shared" si="0"/>
        <v/>
      </c>
      <c r="G31" s="2"/>
    </row>
    <row r="32" spans="1:7" x14ac:dyDescent="0.2">
      <c r="A32" s="41"/>
      <c r="B32" s="25"/>
      <c r="C32" s="26"/>
      <c r="D32" s="27"/>
      <c r="E32" s="27"/>
      <c r="F32" s="48" t="str">
        <f t="shared" si="0"/>
        <v/>
      </c>
      <c r="G32" s="2"/>
    </row>
    <row r="33" spans="1:7" x14ac:dyDescent="0.2">
      <c r="A33" s="41"/>
      <c r="B33" s="25"/>
      <c r="C33" s="26"/>
      <c r="D33" s="27"/>
      <c r="E33" s="27"/>
      <c r="F33" s="48" t="str">
        <f t="shared" si="0"/>
        <v/>
      </c>
      <c r="G33" s="2"/>
    </row>
    <row r="34" spans="1:7" x14ac:dyDescent="0.2">
      <c r="A34" s="41"/>
      <c r="B34" s="25"/>
      <c r="C34" s="26"/>
      <c r="D34" s="27"/>
      <c r="E34" s="27"/>
      <c r="F34" s="48" t="str">
        <f t="shared" si="0"/>
        <v/>
      </c>
      <c r="G34" s="2"/>
    </row>
    <row r="35" spans="1:7" x14ac:dyDescent="0.2">
      <c r="A35" s="41"/>
      <c r="B35" s="25"/>
      <c r="C35" s="26"/>
      <c r="D35" s="27"/>
      <c r="E35" s="27"/>
      <c r="F35" s="48" t="str">
        <f t="shared" si="0"/>
        <v/>
      </c>
      <c r="G35" s="2"/>
    </row>
    <row r="36" spans="1:7" x14ac:dyDescent="0.2">
      <c r="A36" s="41"/>
      <c r="B36" s="25"/>
      <c r="C36" s="26"/>
      <c r="D36" s="27"/>
      <c r="E36" s="27"/>
      <c r="F36" s="48" t="str">
        <f t="shared" si="0"/>
        <v/>
      </c>
      <c r="G36" s="2"/>
    </row>
    <row r="37" spans="1:7" x14ac:dyDescent="0.2">
      <c r="A37" s="41"/>
      <c r="B37" s="25"/>
      <c r="C37" s="26"/>
      <c r="D37" s="27"/>
      <c r="E37" s="27"/>
      <c r="F37" s="48" t="str">
        <f t="shared" si="0"/>
        <v/>
      </c>
      <c r="G37" s="2"/>
    </row>
    <row r="38" spans="1:7" x14ac:dyDescent="0.2">
      <c r="A38" s="41"/>
      <c r="B38" s="25"/>
      <c r="C38" s="26"/>
      <c r="D38" s="27"/>
      <c r="E38" s="27"/>
      <c r="F38" s="48" t="str">
        <f t="shared" si="0"/>
        <v/>
      </c>
      <c r="G38" s="2"/>
    </row>
    <row r="39" spans="1:7" s="15" customFormat="1" ht="13.5" thickBot="1" x14ac:dyDescent="0.25">
      <c r="A39" s="21"/>
      <c r="B39" s="22"/>
      <c r="C39" s="23" t="s">
        <v>13</v>
      </c>
      <c r="D39" s="40">
        <f>SUM(D6:D38)</f>
        <v>603.52</v>
      </c>
      <c r="E39" s="40">
        <f>SUM(E6:E38)</f>
        <v>0</v>
      </c>
      <c r="F39" s="49">
        <f>F5-D39+E39</f>
        <v>530.73</v>
      </c>
      <c r="G39" s="14"/>
    </row>
    <row r="40" spans="1:7" ht="13.5" thickTop="1" x14ac:dyDescent="0.2">
      <c r="A40" s="32"/>
      <c r="B40" s="16"/>
      <c r="C40" s="16"/>
      <c r="D40" s="2"/>
      <c r="E40" s="2"/>
      <c r="F40" s="2"/>
      <c r="G40" s="2"/>
    </row>
    <row r="41" spans="1:7" x14ac:dyDescent="0.2">
      <c r="A41" s="16"/>
      <c r="B41" s="16"/>
      <c r="C41" s="2"/>
      <c r="D41" s="2"/>
      <c r="E41" s="79" t="s">
        <v>14</v>
      </c>
      <c r="F41" s="80"/>
      <c r="G41" s="2"/>
    </row>
    <row r="42" spans="1:7" x14ac:dyDescent="0.2">
      <c r="A42" s="16"/>
      <c r="B42" s="50">
        <f>F39</f>
        <v>530.73</v>
      </c>
      <c r="C42" s="54" t="s">
        <v>7</v>
      </c>
      <c r="D42" s="2"/>
      <c r="E42" s="81" t="s">
        <v>16</v>
      </c>
      <c r="F42" s="73">
        <f>B43</f>
        <v>530.73</v>
      </c>
      <c r="G42" s="2"/>
    </row>
    <row r="43" spans="1:7" x14ac:dyDescent="0.2">
      <c r="A43" s="16"/>
      <c r="B43" s="1">
        <v>530.73</v>
      </c>
      <c r="C43" s="54" t="s">
        <v>41</v>
      </c>
      <c r="D43" s="2"/>
      <c r="E43" s="82"/>
      <c r="F43" s="74"/>
      <c r="G43" s="2"/>
    </row>
    <row r="44" spans="1:7" ht="12.75" customHeight="1" x14ac:dyDescent="0.2">
      <c r="A44" s="16"/>
      <c r="B44" s="17"/>
      <c r="C44" s="54"/>
      <c r="D44" s="2"/>
      <c r="E44" s="60" t="s">
        <v>15</v>
      </c>
      <c r="F44" s="84">
        <v>969.27</v>
      </c>
      <c r="G44" s="2"/>
    </row>
    <row r="45" spans="1:7" ht="13.5" thickBot="1" x14ac:dyDescent="0.25">
      <c r="A45" s="16"/>
      <c r="B45" s="39">
        <f>IF(B42=0," ",(SUM(B43-B42)))</f>
        <v>0</v>
      </c>
      <c r="C45" s="54" t="s">
        <v>8</v>
      </c>
      <c r="D45" s="2"/>
      <c r="E45" s="61"/>
      <c r="F45" s="85"/>
      <c r="G45" s="2"/>
    </row>
    <row r="46" spans="1:7" ht="13.5" customHeight="1" thickTop="1" x14ac:dyDescent="0.2">
      <c r="A46" s="16"/>
      <c r="B46" s="16"/>
      <c r="C46" s="16"/>
      <c r="D46" s="18"/>
      <c r="E46" s="60" t="s">
        <v>18</v>
      </c>
      <c r="F46" s="84"/>
      <c r="G46" s="2"/>
    </row>
    <row r="47" spans="1:7" x14ac:dyDescent="0.2">
      <c r="A47" s="16"/>
      <c r="B47" s="16"/>
      <c r="C47" s="2"/>
      <c r="D47" s="2"/>
      <c r="E47" s="61"/>
      <c r="F47" s="85"/>
      <c r="G47" s="2"/>
    </row>
    <row r="48" spans="1:7" ht="12.75" customHeight="1" x14ac:dyDescent="0.2">
      <c r="A48" s="59" t="s">
        <v>6</v>
      </c>
      <c r="B48" s="59"/>
      <c r="C48" s="59"/>
      <c r="D48" s="59"/>
      <c r="E48" s="60" t="s">
        <v>17</v>
      </c>
      <c r="F48" s="88">
        <f>SUM(F42:F47)</f>
        <v>1500</v>
      </c>
      <c r="G48" s="2"/>
    </row>
    <row r="49" spans="1:7" x14ac:dyDescent="0.2">
      <c r="A49" s="16"/>
      <c r="B49" s="16"/>
      <c r="C49" s="2"/>
      <c r="D49" s="2"/>
      <c r="E49" s="61"/>
      <c r="F49" s="87"/>
      <c r="G49" s="2"/>
    </row>
    <row r="50" spans="1:7" x14ac:dyDescent="0.2">
      <c r="A50" s="32"/>
      <c r="B50" s="16"/>
      <c r="C50" s="2"/>
      <c r="D50" s="2"/>
      <c r="E50" s="2"/>
      <c r="F50" s="2"/>
      <c r="G50" s="2"/>
    </row>
    <row r="51" spans="1:7" ht="13.5" x14ac:dyDescent="0.25">
      <c r="A51" s="65" t="s">
        <v>23</v>
      </c>
      <c r="B51" s="65"/>
      <c r="C51" s="65"/>
      <c r="D51" s="65"/>
      <c r="E51" s="68">
        <v>43066</v>
      </c>
      <c r="F51" s="68"/>
      <c r="G51" s="2"/>
    </row>
    <row r="52" spans="1:7" x14ac:dyDescent="0.2">
      <c r="A52" s="64" t="s">
        <v>12</v>
      </c>
      <c r="B52" s="64"/>
      <c r="C52" s="64"/>
      <c r="D52" s="64"/>
      <c r="E52" s="66" t="s">
        <v>0</v>
      </c>
      <c r="F52" s="66"/>
      <c r="G52" s="2"/>
    </row>
    <row r="53" spans="1:7" x14ac:dyDescent="0.2">
      <c r="A53" s="57"/>
      <c r="B53" s="57"/>
      <c r="C53" s="57"/>
      <c r="D53" s="57"/>
      <c r="E53" s="58"/>
      <c r="F53" s="58"/>
      <c r="G53" s="2"/>
    </row>
    <row r="54" spans="1:7" ht="13.5" x14ac:dyDescent="0.25">
      <c r="A54" s="65" t="s">
        <v>23</v>
      </c>
      <c r="B54" s="65"/>
      <c r="C54" s="65"/>
      <c r="D54" s="65"/>
      <c r="E54" s="58"/>
      <c r="F54" s="58"/>
      <c r="G54" s="2"/>
    </row>
    <row r="55" spans="1:7" x14ac:dyDescent="0.2">
      <c r="A55" s="64" t="s">
        <v>25</v>
      </c>
      <c r="B55" s="64"/>
      <c r="C55" s="64"/>
      <c r="D55" s="64"/>
      <c r="E55" s="58"/>
      <c r="F55" s="58"/>
      <c r="G55" s="2"/>
    </row>
    <row r="56" spans="1:7" x14ac:dyDescent="0.2">
      <c r="A56" s="20"/>
      <c r="B56" s="20"/>
      <c r="C56" s="20"/>
      <c r="D56" s="20"/>
      <c r="E56" s="19"/>
      <c r="F56" s="19"/>
      <c r="G56" s="2"/>
    </row>
    <row r="57" spans="1:7" x14ac:dyDescent="0.2">
      <c r="A57" s="69" t="s">
        <v>24</v>
      </c>
      <c r="B57" s="69"/>
      <c r="C57" s="69"/>
      <c r="D57" s="69"/>
      <c r="E57" s="19"/>
      <c r="F57" s="19"/>
      <c r="G57" s="2"/>
    </row>
    <row r="58" spans="1:7" x14ac:dyDescent="0.2">
      <c r="A58" s="64" t="s">
        <v>19</v>
      </c>
      <c r="B58" s="64"/>
      <c r="C58" s="64"/>
      <c r="D58" s="64"/>
      <c r="E58" s="19"/>
      <c r="F58" s="19"/>
      <c r="G58" s="2"/>
    </row>
    <row r="59" spans="1:7" x14ac:dyDescent="0.2">
      <c r="A59" s="20"/>
      <c r="B59" s="20"/>
      <c r="C59" s="20"/>
      <c r="D59" s="20"/>
      <c r="E59" s="19"/>
      <c r="F59" s="19"/>
      <c r="G59" s="2"/>
    </row>
    <row r="60" spans="1:7" x14ac:dyDescent="0.2">
      <c r="A60" s="3"/>
      <c r="B60" s="3"/>
      <c r="E60" s="2"/>
      <c r="F60" s="2"/>
      <c r="G60" s="2"/>
    </row>
    <row r="61" spans="1:7" x14ac:dyDescent="0.2">
      <c r="A61" s="3"/>
      <c r="B61" s="3"/>
      <c r="E61" s="2"/>
      <c r="F61" s="2"/>
      <c r="G61" s="2"/>
    </row>
    <row r="62" spans="1:7" hidden="1" x14ac:dyDescent="0.2">
      <c r="D62" s="15"/>
    </row>
    <row r="63" spans="1:7" x14ac:dyDescent="0.2"/>
    <row r="64" spans="1:7" x14ac:dyDescent="0.2"/>
  </sheetData>
  <mergeCells count="20">
    <mergeCell ref="A1:F1"/>
    <mergeCell ref="E52:F52"/>
    <mergeCell ref="E51:F51"/>
    <mergeCell ref="A2:F2"/>
    <mergeCell ref="E41:F41"/>
    <mergeCell ref="E42:E43"/>
    <mergeCell ref="F42:F43"/>
    <mergeCell ref="E44:E45"/>
    <mergeCell ref="F44:F45"/>
    <mergeCell ref="E46:E47"/>
    <mergeCell ref="A51:D51"/>
    <mergeCell ref="F46:F47"/>
    <mergeCell ref="A48:D48"/>
    <mergeCell ref="E48:E49"/>
    <mergeCell ref="F48:F49"/>
    <mergeCell ref="A54:D54"/>
    <mergeCell ref="A55:D55"/>
    <mergeCell ref="A57:D57"/>
    <mergeCell ref="A58:D58"/>
    <mergeCell ref="A52:D52"/>
  </mergeCells>
  <phoneticPr fontId="0" type="noConversion"/>
  <dataValidations count="1">
    <dataValidation allowBlank="1" showErrorMessage="1" sqref="A62:D1048576 A1:D59 E1:XFD1048576"/>
  </dataValidations>
  <printOptions horizontalCentered="1"/>
  <pageMargins left="0.5" right="0.5" top="1" bottom="1" header="0.5" footer="0.5"/>
  <pageSetup scale="84" orientation="portrait" horizontalDpi="300" verticalDpi="300" r:id="rId1"/>
  <headerFooter alignWithMargins="0">
    <oddFooter>&amp;L&amp;A&amp;F&amp;C                               &amp;D&amp;R&amp;T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G64"/>
  <sheetViews>
    <sheetView workbookViewId="0">
      <selection sqref="A1:F1"/>
    </sheetView>
  </sheetViews>
  <sheetFormatPr defaultColWidth="0" defaultRowHeight="12.75" zeroHeight="1" x14ac:dyDescent="0.2"/>
  <cols>
    <col min="1" max="1" width="10.7109375" style="34" customWidth="1"/>
    <col min="2" max="2" width="9.7109375" style="34" customWidth="1"/>
    <col min="3" max="3" width="32.7109375" style="3" customWidth="1"/>
    <col min="4" max="4" width="13.7109375" style="3" customWidth="1"/>
    <col min="5" max="6" width="14.7109375" style="3" customWidth="1"/>
    <col min="7" max="7" width="9.140625" style="3" customWidth="1"/>
    <col min="8" max="16384" width="0" style="3" hidden="1"/>
  </cols>
  <sheetData>
    <row r="1" spans="1:7" ht="21.75" x14ac:dyDescent="0.3">
      <c r="A1" s="83" t="s">
        <v>29</v>
      </c>
      <c r="B1" s="83"/>
      <c r="C1" s="83"/>
      <c r="D1" s="83"/>
      <c r="E1" s="83"/>
      <c r="F1" s="83"/>
      <c r="G1" s="2"/>
    </row>
    <row r="2" spans="1:7" ht="8.85" customHeight="1" x14ac:dyDescent="0.2">
      <c r="A2" s="72"/>
      <c r="B2" s="72"/>
      <c r="C2" s="72"/>
      <c r="D2" s="72"/>
      <c r="E2" s="72"/>
      <c r="F2" s="72"/>
      <c r="G2" s="2"/>
    </row>
    <row r="3" spans="1:7" x14ac:dyDescent="0.2">
      <c r="A3" s="33"/>
      <c r="B3" s="4" t="s">
        <v>10</v>
      </c>
      <c r="C3" s="5"/>
      <c r="D3" s="6" t="s">
        <v>2</v>
      </c>
      <c r="E3" s="7" t="s">
        <v>4</v>
      </c>
      <c r="F3" s="5"/>
      <c r="G3" s="2"/>
    </row>
    <row r="4" spans="1:7" x14ac:dyDescent="0.2">
      <c r="A4" s="8" t="s">
        <v>0</v>
      </c>
      <c r="B4" s="9" t="s">
        <v>11</v>
      </c>
      <c r="C4" s="10" t="s">
        <v>1</v>
      </c>
      <c r="D4" s="8" t="s">
        <v>3</v>
      </c>
      <c r="E4" s="10" t="s">
        <v>2</v>
      </c>
      <c r="F4" s="10" t="s">
        <v>5</v>
      </c>
      <c r="G4" s="2"/>
    </row>
    <row r="5" spans="1:7" x14ac:dyDescent="0.2">
      <c r="A5" s="38"/>
      <c r="B5" s="35"/>
      <c r="C5" s="12"/>
      <c r="D5" s="12"/>
      <c r="E5" s="13" t="s">
        <v>9</v>
      </c>
      <c r="F5" s="51">
        <f>'NOV 2017'!F39</f>
        <v>530.73</v>
      </c>
      <c r="G5" s="2"/>
    </row>
    <row r="6" spans="1:7" x14ac:dyDescent="0.2">
      <c r="A6" s="41">
        <v>43073</v>
      </c>
      <c r="B6" s="25">
        <v>81613</v>
      </c>
      <c r="C6" s="26" t="s">
        <v>26</v>
      </c>
      <c r="D6" s="27">
        <v>28.48</v>
      </c>
      <c r="E6" s="27"/>
      <c r="F6" s="48">
        <f>IF(D6="",IF(E6="","",F5+E6),F5-D6+E6)</f>
        <v>502.25</v>
      </c>
      <c r="G6" s="2"/>
    </row>
    <row r="7" spans="1:7" x14ac:dyDescent="0.2">
      <c r="A7" s="41">
        <v>43078</v>
      </c>
      <c r="B7" s="25">
        <v>81614</v>
      </c>
      <c r="C7" s="26" t="s">
        <v>26</v>
      </c>
      <c r="D7" s="27">
        <v>186.27</v>
      </c>
      <c r="E7" s="27"/>
      <c r="F7" s="48">
        <f t="shared" ref="F7:F38" si="0">IF(D7="",IF(E7="","",F6+E7),F6-D7+E7)</f>
        <v>315.98</v>
      </c>
      <c r="G7" s="2"/>
    </row>
    <row r="8" spans="1:7" x14ac:dyDescent="0.2">
      <c r="A8" s="41">
        <v>43080</v>
      </c>
      <c r="B8" s="25">
        <v>81615</v>
      </c>
      <c r="C8" s="26" t="s">
        <v>26</v>
      </c>
      <c r="D8" s="27">
        <v>21.07</v>
      </c>
      <c r="E8" s="27"/>
      <c r="F8" s="48">
        <f t="shared" si="0"/>
        <v>294.91000000000003</v>
      </c>
      <c r="G8" s="2"/>
    </row>
    <row r="9" spans="1:7" x14ac:dyDescent="0.2">
      <c r="A9" s="41">
        <v>43083</v>
      </c>
      <c r="B9" s="25">
        <v>81616</v>
      </c>
      <c r="C9" s="26" t="s">
        <v>26</v>
      </c>
      <c r="D9" s="27">
        <v>12.82</v>
      </c>
      <c r="E9" s="27"/>
      <c r="F9" s="48">
        <f t="shared" si="0"/>
        <v>282.09000000000003</v>
      </c>
      <c r="G9" s="2"/>
    </row>
    <row r="10" spans="1:7" x14ac:dyDescent="0.2">
      <c r="A10" s="41">
        <v>43100</v>
      </c>
      <c r="B10" s="25" t="s">
        <v>22</v>
      </c>
      <c r="C10" s="26" t="s">
        <v>4</v>
      </c>
      <c r="D10" s="27"/>
      <c r="E10" s="27">
        <v>969.27</v>
      </c>
      <c r="F10" s="48">
        <f t="shared" si="0"/>
        <v>1251.3600000000001</v>
      </c>
      <c r="G10" s="2"/>
    </row>
    <row r="11" spans="1:7" x14ac:dyDescent="0.2">
      <c r="A11" s="41">
        <v>43086</v>
      </c>
      <c r="B11" s="25">
        <v>81617</v>
      </c>
      <c r="C11" s="26" t="s">
        <v>26</v>
      </c>
      <c r="D11" s="27">
        <v>6</v>
      </c>
      <c r="E11" s="27"/>
      <c r="F11" s="48">
        <f t="shared" si="0"/>
        <v>1245.3600000000001</v>
      </c>
      <c r="G11" s="2"/>
    </row>
    <row r="12" spans="1:7" x14ac:dyDescent="0.2">
      <c r="A12" s="41">
        <v>43087</v>
      </c>
      <c r="B12" s="25">
        <v>81618</v>
      </c>
      <c r="C12" s="26" t="s">
        <v>26</v>
      </c>
      <c r="D12" s="27">
        <v>54.8</v>
      </c>
      <c r="E12" s="27"/>
      <c r="F12" s="48">
        <f t="shared" si="0"/>
        <v>1190.5600000000002</v>
      </c>
      <c r="G12" s="2"/>
    </row>
    <row r="13" spans="1:7" x14ac:dyDescent="0.2">
      <c r="A13" s="41">
        <v>43100</v>
      </c>
      <c r="B13" s="25">
        <v>81619</v>
      </c>
      <c r="C13" s="26" t="s">
        <v>26</v>
      </c>
      <c r="D13" s="27">
        <v>30</v>
      </c>
      <c r="E13" s="27"/>
      <c r="F13" s="48">
        <f t="shared" si="0"/>
        <v>1160.5600000000002</v>
      </c>
      <c r="G13" s="2"/>
    </row>
    <row r="14" spans="1:7" x14ac:dyDescent="0.2">
      <c r="A14" s="41">
        <v>43100</v>
      </c>
      <c r="B14" s="25">
        <v>81620</v>
      </c>
      <c r="C14" s="26" t="s">
        <v>26</v>
      </c>
      <c r="D14" s="27">
        <v>22.5</v>
      </c>
      <c r="E14" s="27"/>
      <c r="F14" s="48">
        <f t="shared" si="0"/>
        <v>1138.0600000000002</v>
      </c>
      <c r="G14" s="2"/>
    </row>
    <row r="15" spans="1:7" x14ac:dyDescent="0.2">
      <c r="A15" s="41">
        <v>43100</v>
      </c>
      <c r="B15" s="25">
        <v>81621</v>
      </c>
      <c r="C15" s="26" t="s">
        <v>26</v>
      </c>
      <c r="D15" s="27">
        <v>10</v>
      </c>
      <c r="E15" s="27"/>
      <c r="F15" s="48">
        <f t="shared" si="0"/>
        <v>1128.0600000000002</v>
      </c>
      <c r="G15" s="2"/>
    </row>
    <row r="16" spans="1:7" x14ac:dyDescent="0.2">
      <c r="A16" s="41"/>
      <c r="B16" s="25"/>
      <c r="C16" s="26"/>
      <c r="D16" s="27"/>
      <c r="E16" s="27"/>
      <c r="F16" s="48" t="str">
        <f t="shared" si="0"/>
        <v/>
      </c>
      <c r="G16" s="2"/>
    </row>
    <row r="17" spans="1:7" x14ac:dyDescent="0.2">
      <c r="A17" s="41"/>
      <c r="B17" s="25"/>
      <c r="C17" s="26"/>
      <c r="D17" s="27"/>
      <c r="E17" s="27"/>
      <c r="F17" s="48" t="str">
        <f t="shared" si="0"/>
        <v/>
      </c>
      <c r="G17" s="2"/>
    </row>
    <row r="18" spans="1:7" x14ac:dyDescent="0.2">
      <c r="A18" s="41"/>
      <c r="B18" s="25"/>
      <c r="C18" s="26"/>
      <c r="D18" s="27"/>
      <c r="E18" s="27"/>
      <c r="F18" s="48" t="str">
        <f t="shared" si="0"/>
        <v/>
      </c>
      <c r="G18" s="2"/>
    </row>
    <row r="19" spans="1:7" x14ac:dyDescent="0.2">
      <c r="A19" s="41"/>
      <c r="B19" s="25"/>
      <c r="C19" s="26"/>
      <c r="D19" s="27"/>
      <c r="E19" s="27"/>
      <c r="F19" s="48" t="str">
        <f t="shared" si="0"/>
        <v/>
      </c>
      <c r="G19" s="2"/>
    </row>
    <row r="20" spans="1:7" x14ac:dyDescent="0.2">
      <c r="A20" s="41"/>
      <c r="B20" s="25"/>
      <c r="C20" s="26"/>
      <c r="D20" s="27"/>
      <c r="E20" s="27"/>
      <c r="F20" s="48" t="str">
        <f t="shared" si="0"/>
        <v/>
      </c>
      <c r="G20" s="2"/>
    </row>
    <row r="21" spans="1:7" x14ac:dyDescent="0.2">
      <c r="A21" s="41"/>
      <c r="B21" s="25"/>
      <c r="C21" s="26"/>
      <c r="D21" s="27"/>
      <c r="E21" s="27"/>
      <c r="F21" s="48" t="str">
        <f t="shared" si="0"/>
        <v/>
      </c>
      <c r="G21" s="2"/>
    </row>
    <row r="22" spans="1:7" x14ac:dyDescent="0.2">
      <c r="A22" s="41"/>
      <c r="B22" s="25"/>
      <c r="C22" s="26"/>
      <c r="D22" s="27"/>
      <c r="E22" s="27"/>
      <c r="F22" s="48" t="str">
        <f t="shared" si="0"/>
        <v/>
      </c>
      <c r="G22" s="2"/>
    </row>
    <row r="23" spans="1:7" x14ac:dyDescent="0.2">
      <c r="A23" s="41"/>
      <c r="B23" s="25"/>
      <c r="C23" s="26"/>
      <c r="D23" s="27"/>
      <c r="E23" s="27"/>
      <c r="F23" s="48" t="str">
        <f t="shared" si="0"/>
        <v/>
      </c>
      <c r="G23" s="2"/>
    </row>
    <row r="24" spans="1:7" x14ac:dyDescent="0.2">
      <c r="A24" s="41"/>
      <c r="B24" s="25"/>
      <c r="C24" s="26"/>
      <c r="D24" s="27"/>
      <c r="E24" s="27"/>
      <c r="F24" s="48" t="str">
        <f t="shared" si="0"/>
        <v/>
      </c>
      <c r="G24" s="2"/>
    </row>
    <row r="25" spans="1:7" x14ac:dyDescent="0.2">
      <c r="A25" s="41"/>
      <c r="B25" s="25"/>
      <c r="C25" s="26"/>
      <c r="D25" s="27"/>
      <c r="E25" s="27"/>
      <c r="F25" s="48" t="str">
        <f t="shared" si="0"/>
        <v/>
      </c>
      <c r="G25" s="2"/>
    </row>
    <row r="26" spans="1:7" x14ac:dyDescent="0.2">
      <c r="A26" s="41"/>
      <c r="B26" s="25"/>
      <c r="C26" s="26"/>
      <c r="D26" s="27"/>
      <c r="E26" s="27"/>
      <c r="F26" s="48" t="str">
        <f t="shared" si="0"/>
        <v/>
      </c>
      <c r="G26" s="2"/>
    </row>
    <row r="27" spans="1:7" x14ac:dyDescent="0.2">
      <c r="A27" s="41"/>
      <c r="B27" s="25"/>
      <c r="C27" s="26"/>
      <c r="D27" s="27"/>
      <c r="E27" s="27"/>
      <c r="F27" s="48" t="str">
        <f t="shared" si="0"/>
        <v/>
      </c>
      <c r="G27" s="2"/>
    </row>
    <row r="28" spans="1:7" x14ac:dyDescent="0.2">
      <c r="A28" s="41"/>
      <c r="B28" s="25"/>
      <c r="C28" s="26"/>
      <c r="D28" s="27"/>
      <c r="E28" s="27"/>
      <c r="F28" s="48" t="str">
        <f t="shared" si="0"/>
        <v/>
      </c>
      <c r="G28" s="2"/>
    </row>
    <row r="29" spans="1:7" x14ac:dyDescent="0.2">
      <c r="A29" s="41"/>
      <c r="B29" s="25"/>
      <c r="C29" s="26"/>
      <c r="D29" s="27"/>
      <c r="E29" s="27"/>
      <c r="F29" s="48" t="str">
        <f t="shared" si="0"/>
        <v/>
      </c>
      <c r="G29" s="2"/>
    </row>
    <row r="30" spans="1:7" x14ac:dyDescent="0.2">
      <c r="A30" s="41"/>
      <c r="B30" s="25"/>
      <c r="C30" s="26"/>
      <c r="D30" s="27"/>
      <c r="E30" s="27"/>
      <c r="F30" s="48" t="str">
        <f t="shared" si="0"/>
        <v/>
      </c>
      <c r="G30" s="2"/>
    </row>
    <row r="31" spans="1:7" x14ac:dyDescent="0.2">
      <c r="A31" s="41"/>
      <c r="B31" s="25"/>
      <c r="C31" s="26"/>
      <c r="D31" s="27"/>
      <c r="E31" s="27"/>
      <c r="F31" s="48" t="str">
        <f t="shared" si="0"/>
        <v/>
      </c>
      <c r="G31" s="2"/>
    </row>
    <row r="32" spans="1:7" x14ac:dyDescent="0.2">
      <c r="A32" s="41"/>
      <c r="B32" s="25"/>
      <c r="C32" s="26"/>
      <c r="D32" s="27"/>
      <c r="E32" s="27"/>
      <c r="F32" s="48" t="str">
        <f t="shared" si="0"/>
        <v/>
      </c>
      <c r="G32" s="2"/>
    </row>
    <row r="33" spans="1:7" x14ac:dyDescent="0.2">
      <c r="A33" s="41"/>
      <c r="B33" s="25"/>
      <c r="C33" s="26"/>
      <c r="D33" s="27"/>
      <c r="E33" s="27"/>
      <c r="F33" s="48" t="str">
        <f t="shared" si="0"/>
        <v/>
      </c>
      <c r="G33" s="2"/>
    </row>
    <row r="34" spans="1:7" x14ac:dyDescent="0.2">
      <c r="A34" s="41"/>
      <c r="B34" s="25"/>
      <c r="C34" s="26"/>
      <c r="D34" s="27"/>
      <c r="E34" s="27"/>
      <c r="F34" s="48" t="str">
        <f t="shared" si="0"/>
        <v/>
      </c>
      <c r="G34" s="2"/>
    </row>
    <row r="35" spans="1:7" x14ac:dyDescent="0.2">
      <c r="A35" s="41"/>
      <c r="B35" s="25"/>
      <c r="C35" s="26"/>
      <c r="D35" s="27"/>
      <c r="E35" s="27"/>
      <c r="F35" s="48" t="str">
        <f t="shared" si="0"/>
        <v/>
      </c>
      <c r="G35" s="2"/>
    </row>
    <row r="36" spans="1:7" x14ac:dyDescent="0.2">
      <c r="A36" s="41"/>
      <c r="B36" s="25"/>
      <c r="C36" s="26"/>
      <c r="D36" s="27"/>
      <c r="E36" s="27"/>
      <c r="F36" s="48" t="str">
        <f t="shared" si="0"/>
        <v/>
      </c>
      <c r="G36" s="2"/>
    </row>
    <row r="37" spans="1:7" x14ac:dyDescent="0.2">
      <c r="A37" s="41"/>
      <c r="B37" s="25"/>
      <c r="C37" s="26"/>
      <c r="D37" s="27"/>
      <c r="E37" s="27"/>
      <c r="F37" s="48" t="str">
        <f t="shared" si="0"/>
        <v/>
      </c>
      <c r="G37" s="2"/>
    </row>
    <row r="38" spans="1:7" x14ac:dyDescent="0.2">
      <c r="A38" s="41"/>
      <c r="B38" s="25"/>
      <c r="C38" s="26"/>
      <c r="D38" s="27"/>
      <c r="E38" s="27"/>
      <c r="F38" s="48" t="str">
        <f t="shared" si="0"/>
        <v/>
      </c>
      <c r="G38" s="2"/>
    </row>
    <row r="39" spans="1:7" s="15" customFormat="1" ht="13.5" thickBot="1" x14ac:dyDescent="0.25">
      <c r="A39" s="21"/>
      <c r="B39" s="22"/>
      <c r="C39" s="23" t="s">
        <v>13</v>
      </c>
      <c r="D39" s="40">
        <f>SUM(D6:D38)</f>
        <v>371.94</v>
      </c>
      <c r="E39" s="40">
        <f>SUM(E6:E38)</f>
        <v>969.27</v>
      </c>
      <c r="F39" s="49">
        <f>F5-D39+E39</f>
        <v>1128.06</v>
      </c>
      <c r="G39" s="14"/>
    </row>
    <row r="40" spans="1:7" ht="13.5" thickTop="1" x14ac:dyDescent="0.2">
      <c r="A40" s="32"/>
      <c r="B40" s="32"/>
      <c r="C40" s="16"/>
      <c r="D40" s="2"/>
      <c r="E40" s="2"/>
      <c r="F40" s="2"/>
      <c r="G40" s="2"/>
    </row>
    <row r="41" spans="1:7" x14ac:dyDescent="0.2">
      <c r="A41" s="16"/>
      <c r="B41" s="16"/>
      <c r="C41" s="2"/>
      <c r="D41" s="2"/>
      <c r="E41" s="79" t="s">
        <v>14</v>
      </c>
      <c r="F41" s="80"/>
      <c r="G41" s="2"/>
    </row>
    <row r="42" spans="1:7" x14ac:dyDescent="0.2">
      <c r="A42" s="16"/>
      <c r="B42" s="50">
        <f>F39</f>
        <v>1128.06</v>
      </c>
      <c r="C42" s="54" t="s">
        <v>7</v>
      </c>
      <c r="D42" s="2"/>
      <c r="E42" s="81" t="s">
        <v>16</v>
      </c>
      <c r="F42" s="73">
        <f>B43</f>
        <v>1128.06</v>
      </c>
      <c r="G42" s="2"/>
    </row>
    <row r="43" spans="1:7" x14ac:dyDescent="0.2">
      <c r="A43" s="16"/>
      <c r="B43" s="1">
        <v>1128.06</v>
      </c>
      <c r="C43" s="54" t="s">
        <v>41</v>
      </c>
      <c r="D43" s="2"/>
      <c r="E43" s="82"/>
      <c r="F43" s="74"/>
      <c r="G43" s="2"/>
    </row>
    <row r="44" spans="1:7" ht="12.75" customHeight="1" x14ac:dyDescent="0.2">
      <c r="A44" s="16"/>
      <c r="B44" s="17"/>
      <c r="C44" s="54"/>
      <c r="D44" s="2"/>
      <c r="E44" s="60" t="s">
        <v>15</v>
      </c>
      <c r="F44" s="84">
        <v>371.94</v>
      </c>
      <c r="G44" s="2"/>
    </row>
    <row r="45" spans="1:7" ht="13.5" thickBot="1" x14ac:dyDescent="0.25">
      <c r="A45" s="16"/>
      <c r="B45" s="39">
        <f>IF(B42=0," ",(SUM(B43-B42)))</f>
        <v>0</v>
      </c>
      <c r="C45" s="54" t="s">
        <v>8</v>
      </c>
      <c r="D45" s="2"/>
      <c r="E45" s="61"/>
      <c r="F45" s="85"/>
      <c r="G45" s="2"/>
    </row>
    <row r="46" spans="1:7" ht="13.5" customHeight="1" thickTop="1" x14ac:dyDescent="0.2">
      <c r="A46" s="16"/>
      <c r="B46" s="16"/>
      <c r="C46" s="16"/>
      <c r="D46" s="18"/>
      <c r="E46" s="60" t="s">
        <v>18</v>
      </c>
      <c r="F46" s="84"/>
      <c r="G46" s="2"/>
    </row>
    <row r="47" spans="1:7" x14ac:dyDescent="0.2">
      <c r="A47" s="16"/>
      <c r="B47" s="16"/>
      <c r="C47" s="2"/>
      <c r="D47" s="2"/>
      <c r="E47" s="61"/>
      <c r="F47" s="85"/>
      <c r="G47" s="2"/>
    </row>
    <row r="48" spans="1:7" ht="12.75" customHeight="1" x14ac:dyDescent="0.2">
      <c r="A48" s="59" t="s">
        <v>6</v>
      </c>
      <c r="B48" s="59"/>
      <c r="C48" s="59"/>
      <c r="D48" s="59"/>
      <c r="E48" s="60" t="s">
        <v>17</v>
      </c>
      <c r="F48" s="88">
        <f>SUM(F42:F47)</f>
        <v>1500</v>
      </c>
      <c r="G48" s="2"/>
    </row>
    <row r="49" spans="1:7" x14ac:dyDescent="0.2">
      <c r="A49" s="16"/>
      <c r="B49" s="16"/>
      <c r="C49" s="2"/>
      <c r="D49" s="2"/>
      <c r="E49" s="61"/>
      <c r="F49" s="87"/>
      <c r="G49" s="2"/>
    </row>
    <row r="50" spans="1:7" x14ac:dyDescent="0.2">
      <c r="A50" s="32"/>
      <c r="B50" s="32"/>
      <c r="C50" s="2"/>
      <c r="D50" s="2"/>
      <c r="E50" s="2"/>
      <c r="F50" s="2"/>
      <c r="G50" s="2"/>
    </row>
    <row r="51" spans="1:7" ht="13.5" x14ac:dyDescent="0.25">
      <c r="A51" s="65" t="s">
        <v>23</v>
      </c>
      <c r="B51" s="65"/>
      <c r="C51" s="65"/>
      <c r="D51" s="65"/>
      <c r="E51" s="67">
        <v>43102</v>
      </c>
      <c r="F51" s="68"/>
      <c r="G51" s="2"/>
    </row>
    <row r="52" spans="1:7" x14ac:dyDescent="0.2">
      <c r="A52" s="64" t="s">
        <v>12</v>
      </c>
      <c r="B52" s="64"/>
      <c r="C52" s="64"/>
      <c r="D52" s="64"/>
      <c r="E52" s="66" t="s">
        <v>0</v>
      </c>
      <c r="F52" s="66"/>
      <c r="G52" s="2"/>
    </row>
    <row r="53" spans="1:7" x14ac:dyDescent="0.2">
      <c r="A53" s="57"/>
      <c r="B53" s="57"/>
      <c r="C53" s="57"/>
      <c r="D53" s="57"/>
      <c r="E53" s="58"/>
      <c r="F53" s="58"/>
      <c r="G53" s="2"/>
    </row>
    <row r="54" spans="1:7" ht="13.5" x14ac:dyDescent="0.25">
      <c r="A54" s="65" t="s">
        <v>23</v>
      </c>
      <c r="B54" s="65"/>
      <c r="C54" s="65"/>
      <c r="D54" s="65"/>
      <c r="E54" s="58"/>
      <c r="F54" s="58"/>
      <c r="G54" s="2"/>
    </row>
    <row r="55" spans="1:7" x14ac:dyDescent="0.2">
      <c r="A55" s="64" t="s">
        <v>25</v>
      </c>
      <c r="B55" s="64"/>
      <c r="C55" s="64"/>
      <c r="D55" s="64"/>
      <c r="E55" s="58"/>
      <c r="F55" s="58"/>
      <c r="G55" s="2"/>
    </row>
    <row r="56" spans="1:7" x14ac:dyDescent="0.2">
      <c r="A56" s="20"/>
      <c r="B56" s="20"/>
      <c r="C56" s="20"/>
      <c r="D56" s="20"/>
      <c r="E56" s="19"/>
      <c r="F56" s="19"/>
      <c r="G56" s="2"/>
    </row>
    <row r="57" spans="1:7" x14ac:dyDescent="0.2">
      <c r="A57" s="69" t="s">
        <v>24</v>
      </c>
      <c r="B57" s="69"/>
      <c r="C57" s="69"/>
      <c r="D57" s="69"/>
      <c r="E57" s="19"/>
      <c r="F57" s="19"/>
      <c r="G57" s="2"/>
    </row>
    <row r="58" spans="1:7" x14ac:dyDescent="0.2">
      <c r="A58" s="64" t="s">
        <v>19</v>
      </c>
      <c r="B58" s="64"/>
      <c r="C58" s="64"/>
      <c r="D58" s="64"/>
      <c r="E58" s="19"/>
      <c r="F58" s="19"/>
      <c r="G58" s="2"/>
    </row>
    <row r="59" spans="1:7" x14ac:dyDescent="0.2">
      <c r="A59" s="20"/>
      <c r="B59" s="20"/>
      <c r="C59" s="20"/>
      <c r="D59" s="20"/>
      <c r="E59" s="19"/>
      <c r="F59" s="19"/>
      <c r="G59" s="2"/>
    </row>
    <row r="60" spans="1:7" x14ac:dyDescent="0.2">
      <c r="A60" s="3"/>
      <c r="B60" s="3"/>
      <c r="E60" s="2"/>
      <c r="F60" s="2"/>
      <c r="G60" s="2"/>
    </row>
    <row r="61" spans="1:7" x14ac:dyDescent="0.2">
      <c r="A61" s="3"/>
      <c r="B61" s="3"/>
      <c r="E61" s="2"/>
      <c r="F61" s="2"/>
      <c r="G61" s="2"/>
    </row>
    <row r="62" spans="1:7" hidden="1" x14ac:dyDescent="0.2">
      <c r="D62" s="15"/>
    </row>
    <row r="63" spans="1:7" x14ac:dyDescent="0.2"/>
    <row r="64" spans="1:7" x14ac:dyDescent="0.2"/>
  </sheetData>
  <mergeCells count="20">
    <mergeCell ref="A1:F1"/>
    <mergeCell ref="E52:F52"/>
    <mergeCell ref="E51:F51"/>
    <mergeCell ref="A2:F2"/>
    <mergeCell ref="E41:F41"/>
    <mergeCell ref="E42:E43"/>
    <mergeCell ref="F42:F43"/>
    <mergeCell ref="E44:E45"/>
    <mergeCell ref="F44:F45"/>
    <mergeCell ref="E46:E47"/>
    <mergeCell ref="F46:F47"/>
    <mergeCell ref="A48:D48"/>
    <mergeCell ref="E48:E49"/>
    <mergeCell ref="F48:F49"/>
    <mergeCell ref="A55:D55"/>
    <mergeCell ref="A57:D57"/>
    <mergeCell ref="A58:D58"/>
    <mergeCell ref="A52:D52"/>
    <mergeCell ref="A51:D51"/>
    <mergeCell ref="A54:D54"/>
  </mergeCells>
  <phoneticPr fontId="0" type="noConversion"/>
  <dataValidations xWindow="833" yWindow="286" count="1">
    <dataValidation allowBlank="1" showErrorMessage="1" sqref="A62:D1048576 E1:XFD1048576 A1:D59"/>
  </dataValidations>
  <printOptions horizontalCentered="1"/>
  <pageMargins left="0.5" right="0.5" top="1" bottom="1" header="0.5" footer="0.5"/>
  <pageSetup scale="84" orientation="portrait" horizontalDpi="300" verticalDpi="300" r:id="rId1"/>
  <headerFooter alignWithMargins="0">
    <oddFooter>&amp;L&amp;A&amp;F&amp;C                                &amp;D&amp;R&amp;T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G64"/>
  <sheetViews>
    <sheetView workbookViewId="0">
      <selection sqref="A1:F1"/>
    </sheetView>
  </sheetViews>
  <sheetFormatPr defaultColWidth="0" defaultRowHeight="12.75" zeroHeight="1" x14ac:dyDescent="0.2"/>
  <cols>
    <col min="1" max="1" width="10.7109375" style="34" customWidth="1"/>
    <col min="2" max="2" width="9.7109375" style="34" customWidth="1"/>
    <col min="3" max="3" width="32.7109375" style="3" customWidth="1"/>
    <col min="4" max="4" width="13.7109375" style="3" customWidth="1"/>
    <col min="5" max="6" width="14.7109375" style="3" customWidth="1"/>
    <col min="7" max="7" width="9.140625" style="3" customWidth="1"/>
    <col min="8" max="16384" width="0" style="3" hidden="1"/>
  </cols>
  <sheetData>
    <row r="1" spans="1:7" ht="21.75" x14ac:dyDescent="0.3">
      <c r="A1" s="83" t="s">
        <v>34</v>
      </c>
      <c r="B1" s="83"/>
      <c r="C1" s="83"/>
      <c r="D1" s="83"/>
      <c r="E1" s="83"/>
      <c r="F1" s="83"/>
      <c r="G1" s="2"/>
    </row>
    <row r="2" spans="1:7" ht="8.85" customHeight="1" x14ac:dyDescent="0.2">
      <c r="A2" s="72"/>
      <c r="B2" s="72"/>
      <c r="C2" s="72"/>
      <c r="D2" s="72"/>
      <c r="E2" s="72"/>
      <c r="F2" s="72"/>
      <c r="G2" s="2"/>
    </row>
    <row r="3" spans="1:7" x14ac:dyDescent="0.2">
      <c r="A3" s="33"/>
      <c r="B3" s="4" t="s">
        <v>10</v>
      </c>
      <c r="C3" s="5"/>
      <c r="D3" s="6" t="s">
        <v>2</v>
      </c>
      <c r="E3" s="7" t="s">
        <v>4</v>
      </c>
      <c r="F3" s="5"/>
      <c r="G3" s="2"/>
    </row>
    <row r="4" spans="1:7" x14ac:dyDescent="0.2">
      <c r="A4" s="8" t="s">
        <v>0</v>
      </c>
      <c r="B4" s="9" t="s">
        <v>11</v>
      </c>
      <c r="C4" s="10" t="s">
        <v>1</v>
      </c>
      <c r="D4" s="8" t="s">
        <v>3</v>
      </c>
      <c r="E4" s="10" t="s">
        <v>2</v>
      </c>
      <c r="F4" s="10" t="s">
        <v>5</v>
      </c>
      <c r="G4" s="2"/>
    </row>
    <row r="5" spans="1:7" x14ac:dyDescent="0.2">
      <c r="A5" s="38"/>
      <c r="B5" s="35"/>
      <c r="C5" s="12"/>
      <c r="D5" s="12"/>
      <c r="E5" s="13" t="s">
        <v>9</v>
      </c>
      <c r="F5" s="51">
        <f>'DEC 2017'!F15</f>
        <v>1128.0600000000002</v>
      </c>
      <c r="G5" s="2"/>
    </row>
    <row r="6" spans="1:7" x14ac:dyDescent="0.2">
      <c r="A6" s="41"/>
      <c r="B6" s="25"/>
      <c r="C6" s="26"/>
      <c r="D6" s="27"/>
      <c r="E6" s="27"/>
      <c r="F6" s="48" t="str">
        <f>IF(D6="",IF(E6="","",F5+E6),F5-D6+E6)</f>
        <v/>
      </c>
      <c r="G6" s="2"/>
    </row>
    <row r="7" spans="1:7" x14ac:dyDescent="0.2">
      <c r="A7" s="41"/>
      <c r="B7" s="25"/>
      <c r="C7" s="26"/>
      <c r="D7" s="27"/>
      <c r="E7" s="27"/>
      <c r="F7" s="48" t="str">
        <f t="shared" ref="F7:F38" si="0">IF(D7="",IF(E7="","",F6+E7),F6-D7+E7)</f>
        <v/>
      </c>
      <c r="G7" s="2"/>
    </row>
    <row r="8" spans="1:7" x14ac:dyDescent="0.2">
      <c r="A8" s="41"/>
      <c r="B8" s="25"/>
      <c r="C8" s="26"/>
      <c r="D8" s="27"/>
      <c r="E8" s="27"/>
      <c r="F8" s="48" t="str">
        <f t="shared" si="0"/>
        <v/>
      </c>
      <c r="G8" s="2"/>
    </row>
    <row r="9" spans="1:7" x14ac:dyDescent="0.2">
      <c r="A9" s="41"/>
      <c r="B9" s="25"/>
      <c r="C9" s="26"/>
      <c r="D9" s="27"/>
      <c r="E9" s="27"/>
      <c r="F9" s="48" t="str">
        <f t="shared" si="0"/>
        <v/>
      </c>
      <c r="G9" s="2"/>
    </row>
    <row r="10" spans="1:7" x14ac:dyDescent="0.2">
      <c r="A10" s="41"/>
      <c r="B10" s="25"/>
      <c r="C10" s="26"/>
      <c r="D10" s="27"/>
      <c r="E10" s="27"/>
      <c r="F10" s="48" t="str">
        <f t="shared" si="0"/>
        <v/>
      </c>
      <c r="G10" s="2"/>
    </row>
    <row r="11" spans="1:7" x14ac:dyDescent="0.2">
      <c r="A11" s="41"/>
      <c r="B11" s="25"/>
      <c r="C11" s="26"/>
      <c r="D11" s="27"/>
      <c r="E11" s="27"/>
      <c r="F11" s="48" t="str">
        <f t="shared" si="0"/>
        <v/>
      </c>
      <c r="G11" s="2"/>
    </row>
    <row r="12" spans="1:7" x14ac:dyDescent="0.2">
      <c r="A12" s="41"/>
      <c r="B12" s="25"/>
      <c r="C12" s="26"/>
      <c r="D12" s="27"/>
      <c r="E12" s="27"/>
      <c r="F12" s="48" t="str">
        <f t="shared" si="0"/>
        <v/>
      </c>
      <c r="G12" s="2"/>
    </row>
    <row r="13" spans="1:7" x14ac:dyDescent="0.2">
      <c r="A13" s="41"/>
      <c r="B13" s="25"/>
      <c r="C13" s="26"/>
      <c r="D13" s="27"/>
      <c r="E13" s="27"/>
      <c r="F13" s="48" t="str">
        <f t="shared" si="0"/>
        <v/>
      </c>
      <c r="G13" s="2"/>
    </row>
    <row r="14" spans="1:7" x14ac:dyDescent="0.2">
      <c r="A14" s="41"/>
      <c r="B14" s="25"/>
      <c r="C14" s="26"/>
      <c r="D14" s="27"/>
      <c r="E14" s="27"/>
      <c r="F14" s="48" t="str">
        <f t="shared" si="0"/>
        <v/>
      </c>
      <c r="G14" s="2"/>
    </row>
    <row r="15" spans="1:7" x14ac:dyDescent="0.2">
      <c r="A15" s="41"/>
      <c r="B15" s="25"/>
      <c r="C15" s="26"/>
      <c r="D15" s="27"/>
      <c r="E15" s="27"/>
      <c r="F15" s="48" t="str">
        <f t="shared" si="0"/>
        <v/>
      </c>
      <c r="G15" s="2"/>
    </row>
    <row r="16" spans="1:7" x14ac:dyDescent="0.2">
      <c r="A16" s="41"/>
      <c r="B16" s="25"/>
      <c r="C16" s="26"/>
      <c r="D16" s="27"/>
      <c r="E16" s="27"/>
      <c r="F16" s="48" t="str">
        <f t="shared" si="0"/>
        <v/>
      </c>
      <c r="G16" s="2"/>
    </row>
    <row r="17" spans="1:7" x14ac:dyDescent="0.2">
      <c r="A17" s="41"/>
      <c r="B17" s="25"/>
      <c r="C17" s="26"/>
      <c r="D17" s="27"/>
      <c r="E17" s="27"/>
      <c r="F17" s="48" t="str">
        <f t="shared" si="0"/>
        <v/>
      </c>
      <c r="G17" s="2"/>
    </row>
    <row r="18" spans="1:7" x14ac:dyDescent="0.2">
      <c r="A18" s="41"/>
      <c r="B18" s="25"/>
      <c r="C18" s="26"/>
      <c r="D18" s="27"/>
      <c r="E18" s="27"/>
      <c r="F18" s="48" t="str">
        <f t="shared" si="0"/>
        <v/>
      </c>
      <c r="G18" s="2"/>
    </row>
    <row r="19" spans="1:7" x14ac:dyDescent="0.2">
      <c r="A19" s="41"/>
      <c r="B19" s="25"/>
      <c r="C19" s="26"/>
      <c r="D19" s="27"/>
      <c r="E19" s="27"/>
      <c r="F19" s="48" t="str">
        <f t="shared" si="0"/>
        <v/>
      </c>
      <c r="G19" s="2"/>
    </row>
    <row r="20" spans="1:7" x14ac:dyDescent="0.2">
      <c r="A20" s="41"/>
      <c r="B20" s="25"/>
      <c r="C20" s="26"/>
      <c r="D20" s="27"/>
      <c r="E20" s="27"/>
      <c r="F20" s="48" t="str">
        <f t="shared" si="0"/>
        <v/>
      </c>
      <c r="G20" s="2"/>
    </row>
    <row r="21" spans="1:7" x14ac:dyDescent="0.2">
      <c r="A21" s="41"/>
      <c r="B21" s="25"/>
      <c r="C21" s="26"/>
      <c r="D21" s="27"/>
      <c r="E21" s="27"/>
      <c r="F21" s="48" t="str">
        <f t="shared" si="0"/>
        <v/>
      </c>
      <c r="G21" s="2"/>
    </row>
    <row r="22" spans="1:7" x14ac:dyDescent="0.2">
      <c r="A22" s="41"/>
      <c r="B22" s="25"/>
      <c r="C22" s="26"/>
      <c r="D22" s="27"/>
      <c r="E22" s="27"/>
      <c r="F22" s="48" t="str">
        <f t="shared" si="0"/>
        <v/>
      </c>
      <c r="G22" s="2"/>
    </row>
    <row r="23" spans="1:7" x14ac:dyDescent="0.2">
      <c r="A23" s="41"/>
      <c r="B23" s="25"/>
      <c r="C23" s="26"/>
      <c r="D23" s="27"/>
      <c r="E23" s="27"/>
      <c r="F23" s="48" t="str">
        <f t="shared" si="0"/>
        <v/>
      </c>
      <c r="G23" s="2"/>
    </row>
    <row r="24" spans="1:7" x14ac:dyDescent="0.2">
      <c r="A24" s="41"/>
      <c r="B24" s="25"/>
      <c r="C24" s="26"/>
      <c r="D24" s="27"/>
      <c r="E24" s="27"/>
      <c r="F24" s="48" t="str">
        <f t="shared" si="0"/>
        <v/>
      </c>
      <c r="G24" s="2"/>
    </row>
    <row r="25" spans="1:7" x14ac:dyDescent="0.2">
      <c r="A25" s="41"/>
      <c r="B25" s="25"/>
      <c r="C25" s="26"/>
      <c r="D25" s="27"/>
      <c r="E25" s="27"/>
      <c r="F25" s="48" t="str">
        <f t="shared" si="0"/>
        <v/>
      </c>
      <c r="G25" s="2"/>
    </row>
    <row r="26" spans="1:7" x14ac:dyDescent="0.2">
      <c r="A26" s="41"/>
      <c r="B26" s="25"/>
      <c r="C26" s="26"/>
      <c r="D26" s="27"/>
      <c r="E26" s="27"/>
      <c r="F26" s="48" t="str">
        <f t="shared" si="0"/>
        <v/>
      </c>
      <c r="G26" s="2"/>
    </row>
    <row r="27" spans="1:7" x14ac:dyDescent="0.2">
      <c r="A27" s="41"/>
      <c r="B27" s="25"/>
      <c r="C27" s="26"/>
      <c r="D27" s="27"/>
      <c r="E27" s="27"/>
      <c r="F27" s="48" t="str">
        <f t="shared" si="0"/>
        <v/>
      </c>
      <c r="G27" s="2"/>
    </row>
    <row r="28" spans="1:7" x14ac:dyDescent="0.2">
      <c r="A28" s="41"/>
      <c r="B28" s="25"/>
      <c r="C28" s="26"/>
      <c r="D28" s="27"/>
      <c r="E28" s="27"/>
      <c r="F28" s="48" t="str">
        <f t="shared" si="0"/>
        <v/>
      </c>
      <c r="G28" s="2"/>
    </row>
    <row r="29" spans="1:7" x14ac:dyDescent="0.2">
      <c r="A29" s="41"/>
      <c r="B29" s="25"/>
      <c r="C29" s="26"/>
      <c r="D29" s="27"/>
      <c r="E29" s="27"/>
      <c r="F29" s="48" t="str">
        <f t="shared" si="0"/>
        <v/>
      </c>
      <c r="G29" s="2"/>
    </row>
    <row r="30" spans="1:7" x14ac:dyDescent="0.2">
      <c r="A30" s="41"/>
      <c r="B30" s="25"/>
      <c r="C30" s="26"/>
      <c r="D30" s="27"/>
      <c r="E30" s="27"/>
      <c r="F30" s="48" t="str">
        <f t="shared" si="0"/>
        <v/>
      </c>
      <c r="G30" s="2"/>
    </row>
    <row r="31" spans="1:7" x14ac:dyDescent="0.2">
      <c r="A31" s="41"/>
      <c r="B31" s="25"/>
      <c r="C31" s="26"/>
      <c r="D31" s="27"/>
      <c r="E31" s="27"/>
      <c r="F31" s="48" t="str">
        <f t="shared" si="0"/>
        <v/>
      </c>
      <c r="G31" s="2"/>
    </row>
    <row r="32" spans="1:7" x14ac:dyDescent="0.2">
      <c r="A32" s="41"/>
      <c r="B32" s="25"/>
      <c r="C32" s="26"/>
      <c r="D32" s="27"/>
      <c r="E32" s="27"/>
      <c r="F32" s="48" t="str">
        <f t="shared" si="0"/>
        <v/>
      </c>
      <c r="G32" s="2"/>
    </row>
    <row r="33" spans="1:7" x14ac:dyDescent="0.2">
      <c r="A33" s="41"/>
      <c r="B33" s="25"/>
      <c r="C33" s="26"/>
      <c r="D33" s="27"/>
      <c r="E33" s="27"/>
      <c r="F33" s="48" t="str">
        <f t="shared" si="0"/>
        <v/>
      </c>
      <c r="G33" s="2"/>
    </row>
    <row r="34" spans="1:7" x14ac:dyDescent="0.2">
      <c r="A34" s="41"/>
      <c r="B34" s="25"/>
      <c r="C34" s="26"/>
      <c r="D34" s="27"/>
      <c r="E34" s="27"/>
      <c r="F34" s="48" t="str">
        <f t="shared" si="0"/>
        <v/>
      </c>
      <c r="G34" s="2"/>
    </row>
    <row r="35" spans="1:7" x14ac:dyDescent="0.2">
      <c r="A35" s="41"/>
      <c r="B35" s="25"/>
      <c r="C35" s="26"/>
      <c r="D35" s="27"/>
      <c r="E35" s="27"/>
      <c r="F35" s="48" t="str">
        <f t="shared" si="0"/>
        <v/>
      </c>
      <c r="G35" s="2"/>
    </row>
    <row r="36" spans="1:7" x14ac:dyDescent="0.2">
      <c r="A36" s="41"/>
      <c r="B36" s="25"/>
      <c r="C36" s="26"/>
      <c r="D36" s="27"/>
      <c r="E36" s="27"/>
      <c r="F36" s="48" t="str">
        <f t="shared" si="0"/>
        <v/>
      </c>
      <c r="G36" s="2"/>
    </row>
    <row r="37" spans="1:7" x14ac:dyDescent="0.2">
      <c r="A37" s="41"/>
      <c r="B37" s="25"/>
      <c r="C37" s="26"/>
      <c r="D37" s="27"/>
      <c r="E37" s="27"/>
      <c r="F37" s="48" t="str">
        <f t="shared" si="0"/>
        <v/>
      </c>
      <c r="G37" s="2"/>
    </row>
    <row r="38" spans="1:7" x14ac:dyDescent="0.2">
      <c r="A38" s="41"/>
      <c r="B38" s="25"/>
      <c r="C38" s="26"/>
      <c r="D38" s="27"/>
      <c r="E38" s="27"/>
      <c r="F38" s="48" t="str">
        <f t="shared" si="0"/>
        <v/>
      </c>
      <c r="G38" s="2"/>
    </row>
    <row r="39" spans="1:7" s="15" customFormat="1" ht="13.5" thickBot="1" x14ac:dyDescent="0.25">
      <c r="A39" s="21"/>
      <c r="B39" s="22"/>
      <c r="C39" s="23" t="s">
        <v>13</v>
      </c>
      <c r="D39" s="40">
        <f>SUM(D6:D38)</f>
        <v>0</v>
      </c>
      <c r="E39" s="40">
        <f>SUM(E6:E38)</f>
        <v>0</v>
      </c>
      <c r="F39" s="49">
        <f>F5-D39+E39</f>
        <v>1128.0600000000002</v>
      </c>
      <c r="G39" s="14"/>
    </row>
    <row r="40" spans="1:7" ht="13.5" thickTop="1" x14ac:dyDescent="0.2">
      <c r="A40" s="32"/>
      <c r="B40" s="32"/>
      <c r="C40" s="16"/>
      <c r="D40" s="2"/>
      <c r="E40" s="2"/>
      <c r="F40" s="2"/>
      <c r="G40" s="2"/>
    </row>
    <row r="41" spans="1:7" x14ac:dyDescent="0.2">
      <c r="A41" s="16"/>
      <c r="B41" s="16"/>
      <c r="C41" s="2"/>
      <c r="D41" s="2"/>
      <c r="E41" s="79" t="s">
        <v>14</v>
      </c>
      <c r="F41" s="80"/>
      <c r="G41" s="2"/>
    </row>
    <row r="42" spans="1:7" x14ac:dyDescent="0.2">
      <c r="A42" s="16"/>
      <c r="B42" s="50">
        <f>F39</f>
        <v>1128.0600000000002</v>
      </c>
      <c r="C42" s="54" t="s">
        <v>7</v>
      </c>
      <c r="D42" s="2"/>
      <c r="E42" s="81" t="s">
        <v>16</v>
      </c>
      <c r="F42" s="73">
        <v>0</v>
      </c>
      <c r="G42" s="2"/>
    </row>
    <row r="43" spans="1:7" x14ac:dyDescent="0.2">
      <c r="A43" s="16"/>
      <c r="B43" s="1">
        <v>929.87</v>
      </c>
      <c r="C43" s="54" t="s">
        <v>41</v>
      </c>
      <c r="D43" s="2"/>
      <c r="E43" s="82"/>
      <c r="F43" s="74"/>
      <c r="G43" s="2"/>
    </row>
    <row r="44" spans="1:7" ht="12.75" customHeight="1" x14ac:dyDescent="0.2">
      <c r="A44" s="16"/>
      <c r="B44" s="17"/>
      <c r="C44" s="54"/>
      <c r="D44" s="2"/>
      <c r="E44" s="60" t="s">
        <v>15</v>
      </c>
      <c r="F44" s="84"/>
      <c r="G44" s="2"/>
    </row>
    <row r="45" spans="1:7" ht="13.5" thickBot="1" x14ac:dyDescent="0.25">
      <c r="A45" s="16"/>
      <c r="B45" s="39">
        <f>IF(B42=0," ",(SUM(B43-B42)))</f>
        <v>-198.19000000000017</v>
      </c>
      <c r="C45" s="54" t="s">
        <v>8</v>
      </c>
      <c r="D45" s="2"/>
      <c r="E45" s="61"/>
      <c r="F45" s="85"/>
      <c r="G45" s="2"/>
    </row>
    <row r="46" spans="1:7" ht="13.5" customHeight="1" thickTop="1" x14ac:dyDescent="0.2">
      <c r="A46" s="16"/>
      <c r="B46" s="16"/>
      <c r="C46" s="16"/>
      <c r="D46" s="18"/>
      <c r="E46" s="60" t="s">
        <v>18</v>
      </c>
      <c r="F46" s="84"/>
      <c r="G46" s="2"/>
    </row>
    <row r="47" spans="1:7" x14ac:dyDescent="0.2">
      <c r="A47" s="16"/>
      <c r="B47" s="16"/>
      <c r="C47" s="2"/>
      <c r="D47" s="2"/>
      <c r="E47" s="61"/>
      <c r="F47" s="85"/>
      <c r="G47" s="2"/>
    </row>
    <row r="48" spans="1:7" ht="12.75" customHeight="1" x14ac:dyDescent="0.2">
      <c r="A48" s="59" t="s">
        <v>6</v>
      </c>
      <c r="B48" s="59"/>
      <c r="C48" s="59"/>
      <c r="D48" s="59"/>
      <c r="E48" s="60" t="s">
        <v>17</v>
      </c>
      <c r="F48" s="88">
        <f>SUM(F42:F47)</f>
        <v>0</v>
      </c>
      <c r="G48" s="2"/>
    </row>
    <row r="49" spans="1:7" x14ac:dyDescent="0.2">
      <c r="A49" s="16"/>
      <c r="B49" s="16"/>
      <c r="C49" s="2"/>
      <c r="D49" s="2"/>
      <c r="E49" s="61"/>
      <c r="F49" s="87"/>
      <c r="G49" s="2"/>
    </row>
    <row r="50" spans="1:7" x14ac:dyDescent="0.2">
      <c r="A50" s="32"/>
      <c r="B50" s="32"/>
      <c r="C50" s="2"/>
      <c r="D50" s="2"/>
      <c r="E50" s="2"/>
      <c r="F50" s="2"/>
      <c r="G50" s="2"/>
    </row>
    <row r="51" spans="1:7" ht="13.5" x14ac:dyDescent="0.25">
      <c r="A51" s="65" t="s">
        <v>23</v>
      </c>
      <c r="B51" s="65"/>
      <c r="C51" s="65"/>
      <c r="D51" s="65"/>
      <c r="E51" s="68">
        <v>43134</v>
      </c>
      <c r="F51" s="68"/>
      <c r="G51" s="2"/>
    </row>
    <row r="52" spans="1:7" x14ac:dyDescent="0.2">
      <c r="A52" s="64" t="s">
        <v>12</v>
      </c>
      <c r="B52" s="64"/>
      <c r="C52" s="64"/>
      <c r="D52" s="64"/>
      <c r="E52" s="66" t="s">
        <v>0</v>
      </c>
      <c r="F52" s="66"/>
      <c r="G52" s="2"/>
    </row>
    <row r="53" spans="1:7" x14ac:dyDescent="0.2">
      <c r="A53" s="57"/>
      <c r="B53" s="57"/>
      <c r="C53" s="57"/>
      <c r="D53" s="57"/>
      <c r="E53" s="58"/>
      <c r="F53" s="58"/>
      <c r="G53" s="2"/>
    </row>
    <row r="54" spans="1:7" ht="13.5" x14ac:dyDescent="0.25">
      <c r="A54" s="65" t="s">
        <v>23</v>
      </c>
      <c r="B54" s="65"/>
      <c r="C54" s="65"/>
      <c r="D54" s="65"/>
      <c r="E54" s="58"/>
      <c r="F54" s="58"/>
      <c r="G54" s="2"/>
    </row>
    <row r="55" spans="1:7" x14ac:dyDescent="0.2">
      <c r="A55" s="64" t="s">
        <v>25</v>
      </c>
      <c r="B55" s="64"/>
      <c r="C55" s="64"/>
      <c r="D55" s="64"/>
      <c r="E55" s="58"/>
      <c r="F55" s="58"/>
      <c r="G55" s="2"/>
    </row>
    <row r="56" spans="1:7" x14ac:dyDescent="0.2">
      <c r="A56" s="20"/>
      <c r="B56" s="20"/>
      <c r="C56" s="20"/>
      <c r="D56" s="20"/>
      <c r="E56" s="19"/>
      <c r="F56" s="19"/>
      <c r="G56" s="2"/>
    </row>
    <row r="57" spans="1:7" x14ac:dyDescent="0.2">
      <c r="A57" s="69" t="s">
        <v>24</v>
      </c>
      <c r="B57" s="69"/>
      <c r="C57" s="69"/>
      <c r="D57" s="69"/>
      <c r="E57" s="19"/>
      <c r="F57" s="19"/>
      <c r="G57" s="2"/>
    </row>
    <row r="58" spans="1:7" x14ac:dyDescent="0.2">
      <c r="A58" s="64" t="s">
        <v>19</v>
      </c>
      <c r="B58" s="64"/>
      <c r="C58" s="64"/>
      <c r="D58" s="64"/>
      <c r="E58" s="19"/>
      <c r="F58" s="19"/>
      <c r="G58" s="2"/>
    </row>
    <row r="59" spans="1:7" x14ac:dyDescent="0.2">
      <c r="A59" s="20"/>
      <c r="B59" s="20"/>
      <c r="C59" s="20"/>
      <c r="D59" s="20"/>
      <c r="E59" s="19"/>
      <c r="F59" s="19"/>
      <c r="G59" s="2"/>
    </row>
    <row r="60" spans="1:7" x14ac:dyDescent="0.2">
      <c r="A60" s="3"/>
      <c r="B60" s="3"/>
      <c r="E60" s="2"/>
      <c r="F60" s="2"/>
      <c r="G60" s="2"/>
    </row>
    <row r="61" spans="1:7" x14ac:dyDescent="0.2">
      <c r="A61" s="3"/>
      <c r="B61" s="3"/>
      <c r="E61" s="2"/>
      <c r="F61" s="2"/>
      <c r="G61" s="2"/>
    </row>
    <row r="62" spans="1:7" hidden="1" x14ac:dyDescent="0.2">
      <c r="D62" s="15"/>
    </row>
    <row r="63" spans="1:7" x14ac:dyDescent="0.2"/>
    <row r="64" spans="1:7" x14ac:dyDescent="0.2"/>
  </sheetData>
  <mergeCells count="20">
    <mergeCell ref="A1:F1"/>
    <mergeCell ref="E52:F52"/>
    <mergeCell ref="E51:F51"/>
    <mergeCell ref="A2:F2"/>
    <mergeCell ref="E41:F41"/>
    <mergeCell ref="E42:E43"/>
    <mergeCell ref="F42:F43"/>
    <mergeCell ref="E44:E45"/>
    <mergeCell ref="F44:F45"/>
    <mergeCell ref="E46:E47"/>
    <mergeCell ref="F46:F47"/>
    <mergeCell ref="A48:D48"/>
    <mergeCell ref="E48:E49"/>
    <mergeCell ref="F48:F49"/>
    <mergeCell ref="A55:D55"/>
    <mergeCell ref="A57:D57"/>
    <mergeCell ref="A58:D58"/>
    <mergeCell ref="A52:D52"/>
    <mergeCell ref="A51:D51"/>
    <mergeCell ref="A54:D54"/>
  </mergeCells>
  <phoneticPr fontId="0" type="noConversion"/>
  <dataValidations count="1">
    <dataValidation allowBlank="1" showErrorMessage="1" sqref="A62:D1048576 A1:D59 E1:XFD1048576"/>
  </dataValidations>
  <printOptions horizontalCentered="1"/>
  <pageMargins left="0.5" right="0.5" top="1" bottom="1" header="0.5" footer="0.5"/>
  <pageSetup scale="83" orientation="portrait" horizontalDpi="300" verticalDpi="300" r:id="rId1"/>
  <headerFooter alignWithMargins="0">
    <oddFooter>&amp;L&amp;A&amp;F&amp;C                                &amp;D&amp;R&amp;T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G64"/>
  <sheetViews>
    <sheetView workbookViewId="0">
      <selection sqref="A1:F1"/>
    </sheetView>
  </sheetViews>
  <sheetFormatPr defaultColWidth="0" defaultRowHeight="12.75" zeroHeight="1" x14ac:dyDescent="0.2"/>
  <cols>
    <col min="1" max="1" width="10.7109375" style="34" customWidth="1"/>
    <col min="2" max="2" width="9.7109375" style="34" customWidth="1"/>
    <col min="3" max="3" width="32.7109375" style="3" customWidth="1"/>
    <col min="4" max="4" width="13.7109375" style="3" customWidth="1"/>
    <col min="5" max="6" width="14.7109375" style="3" customWidth="1"/>
    <col min="7" max="7" width="9.140625" style="3" customWidth="1"/>
    <col min="8" max="16384" width="0" style="3" hidden="1"/>
  </cols>
  <sheetData>
    <row r="1" spans="1:7" ht="21.75" x14ac:dyDescent="0.3">
      <c r="A1" s="83" t="s">
        <v>35</v>
      </c>
      <c r="B1" s="83"/>
      <c r="C1" s="83"/>
      <c r="D1" s="83"/>
      <c r="E1" s="83"/>
      <c r="F1" s="83"/>
      <c r="G1" s="2"/>
    </row>
    <row r="2" spans="1:7" ht="8.85" customHeight="1" x14ac:dyDescent="0.2">
      <c r="A2" s="72"/>
      <c r="B2" s="72"/>
      <c r="C2" s="72"/>
      <c r="D2" s="72"/>
      <c r="E2" s="72"/>
      <c r="F2" s="72"/>
      <c r="G2" s="2"/>
    </row>
    <row r="3" spans="1:7" x14ac:dyDescent="0.2">
      <c r="A3" s="33"/>
      <c r="B3" s="4" t="s">
        <v>10</v>
      </c>
      <c r="C3" s="5"/>
      <c r="D3" s="6" t="s">
        <v>2</v>
      </c>
      <c r="E3" s="7" t="s">
        <v>4</v>
      </c>
      <c r="F3" s="5"/>
      <c r="G3" s="2"/>
    </row>
    <row r="4" spans="1:7" x14ac:dyDescent="0.2">
      <c r="A4" s="8" t="s">
        <v>0</v>
      </c>
      <c r="B4" s="9" t="s">
        <v>11</v>
      </c>
      <c r="C4" s="10" t="s">
        <v>1</v>
      </c>
      <c r="D4" s="8" t="s">
        <v>3</v>
      </c>
      <c r="E4" s="10" t="s">
        <v>2</v>
      </c>
      <c r="F4" s="10" t="s">
        <v>5</v>
      </c>
      <c r="G4" s="2"/>
    </row>
    <row r="5" spans="1:7" x14ac:dyDescent="0.2">
      <c r="A5" s="38"/>
      <c r="B5" s="35"/>
      <c r="C5" s="12"/>
      <c r="D5" s="12"/>
      <c r="E5" s="13" t="s">
        <v>9</v>
      </c>
      <c r="F5" s="51">
        <f>'JAN 2018'!B42</f>
        <v>1128.0600000000002</v>
      </c>
      <c r="G5" s="2"/>
    </row>
    <row r="6" spans="1:7" x14ac:dyDescent="0.2">
      <c r="A6" s="41"/>
      <c r="B6" s="25"/>
      <c r="C6" s="26"/>
      <c r="D6" s="27"/>
      <c r="E6" s="27"/>
      <c r="F6" s="48" t="str">
        <f>IF(D6="",IF(E6="","",F5+E6),F5-D6+E6)</f>
        <v/>
      </c>
      <c r="G6" s="2"/>
    </row>
    <row r="7" spans="1:7" x14ac:dyDescent="0.2">
      <c r="A7" s="41"/>
      <c r="B7" s="25"/>
      <c r="C7" s="26"/>
      <c r="D7" s="27"/>
      <c r="E7" s="27"/>
      <c r="F7" s="48" t="str">
        <f t="shared" ref="F7:F38" si="0">IF(D7="",IF(E7="","",F6+E7),F6-D7+E7)</f>
        <v/>
      </c>
      <c r="G7" s="2"/>
    </row>
    <row r="8" spans="1:7" x14ac:dyDescent="0.2">
      <c r="A8" s="41"/>
      <c r="B8" s="25"/>
      <c r="C8" s="26"/>
      <c r="D8" s="27"/>
      <c r="E8" s="27"/>
      <c r="F8" s="48" t="str">
        <f t="shared" si="0"/>
        <v/>
      </c>
      <c r="G8" s="2"/>
    </row>
    <row r="9" spans="1:7" x14ac:dyDescent="0.2">
      <c r="A9" s="41"/>
      <c r="B9" s="25"/>
      <c r="C9" s="26"/>
      <c r="D9" s="27"/>
      <c r="E9" s="27"/>
      <c r="F9" s="48" t="str">
        <f t="shared" si="0"/>
        <v/>
      </c>
      <c r="G9" s="2"/>
    </row>
    <row r="10" spans="1:7" x14ac:dyDescent="0.2">
      <c r="A10" s="41"/>
      <c r="B10" s="25"/>
      <c r="C10" s="26"/>
      <c r="D10" s="27"/>
      <c r="E10" s="27"/>
      <c r="F10" s="48" t="str">
        <f t="shared" si="0"/>
        <v/>
      </c>
      <c r="G10" s="2"/>
    </row>
    <row r="11" spans="1:7" x14ac:dyDescent="0.2">
      <c r="A11" s="41"/>
      <c r="B11" s="25"/>
      <c r="C11" s="26"/>
      <c r="D11" s="27"/>
      <c r="E11" s="27"/>
      <c r="F11" s="48" t="str">
        <f t="shared" si="0"/>
        <v/>
      </c>
      <c r="G11" s="2"/>
    </row>
    <row r="12" spans="1:7" x14ac:dyDescent="0.2">
      <c r="A12" s="41"/>
      <c r="B12" s="25"/>
      <c r="C12" s="26"/>
      <c r="D12" s="27"/>
      <c r="E12" s="27"/>
      <c r="F12" s="48" t="str">
        <f t="shared" si="0"/>
        <v/>
      </c>
      <c r="G12" s="2"/>
    </row>
    <row r="13" spans="1:7" x14ac:dyDescent="0.2">
      <c r="A13" s="41"/>
      <c r="B13" s="25"/>
      <c r="C13" s="26"/>
      <c r="D13" s="27"/>
      <c r="E13" s="27"/>
      <c r="F13" s="48" t="str">
        <f t="shared" si="0"/>
        <v/>
      </c>
      <c r="G13" s="2"/>
    </row>
    <row r="14" spans="1:7" x14ac:dyDescent="0.2">
      <c r="A14" s="41"/>
      <c r="B14" s="25"/>
      <c r="C14" s="26"/>
      <c r="D14" s="27"/>
      <c r="E14" s="27"/>
      <c r="F14" s="48" t="str">
        <f t="shared" si="0"/>
        <v/>
      </c>
      <c r="G14" s="2"/>
    </row>
    <row r="15" spans="1:7" x14ac:dyDescent="0.2">
      <c r="A15" s="41"/>
      <c r="B15" s="25"/>
      <c r="C15" s="26"/>
      <c r="D15" s="27"/>
      <c r="E15" s="27"/>
      <c r="F15" s="48" t="str">
        <f t="shared" si="0"/>
        <v/>
      </c>
      <c r="G15" s="2"/>
    </row>
    <row r="16" spans="1:7" x14ac:dyDescent="0.2">
      <c r="A16" s="41"/>
      <c r="B16" s="25"/>
      <c r="C16" s="26"/>
      <c r="D16" s="27"/>
      <c r="E16" s="27"/>
      <c r="F16" s="48" t="str">
        <f t="shared" si="0"/>
        <v/>
      </c>
      <c r="G16" s="2"/>
    </row>
    <row r="17" spans="1:7" x14ac:dyDescent="0.2">
      <c r="A17" s="41"/>
      <c r="B17" s="25"/>
      <c r="C17" s="26"/>
      <c r="D17" s="27"/>
      <c r="E17" s="27"/>
      <c r="F17" s="48" t="str">
        <f t="shared" si="0"/>
        <v/>
      </c>
      <c r="G17" s="2"/>
    </row>
    <row r="18" spans="1:7" x14ac:dyDescent="0.2">
      <c r="A18" s="41"/>
      <c r="B18" s="25"/>
      <c r="C18" s="26"/>
      <c r="D18" s="27"/>
      <c r="E18" s="27"/>
      <c r="F18" s="48" t="str">
        <f t="shared" si="0"/>
        <v/>
      </c>
      <c r="G18" s="2"/>
    </row>
    <row r="19" spans="1:7" x14ac:dyDescent="0.2">
      <c r="A19" s="41"/>
      <c r="B19" s="25"/>
      <c r="C19" s="26"/>
      <c r="D19" s="27"/>
      <c r="E19" s="27"/>
      <c r="F19" s="48" t="str">
        <f t="shared" si="0"/>
        <v/>
      </c>
      <c r="G19" s="2"/>
    </row>
    <row r="20" spans="1:7" x14ac:dyDescent="0.2">
      <c r="A20" s="41"/>
      <c r="B20" s="25"/>
      <c r="C20" s="26"/>
      <c r="D20" s="27"/>
      <c r="E20" s="27"/>
      <c r="F20" s="48" t="str">
        <f t="shared" si="0"/>
        <v/>
      </c>
      <c r="G20" s="2"/>
    </row>
    <row r="21" spans="1:7" x14ac:dyDescent="0.2">
      <c r="A21" s="41"/>
      <c r="B21" s="25"/>
      <c r="C21" s="26"/>
      <c r="D21" s="27"/>
      <c r="E21" s="27"/>
      <c r="F21" s="48" t="str">
        <f t="shared" si="0"/>
        <v/>
      </c>
      <c r="G21" s="2"/>
    </row>
    <row r="22" spans="1:7" x14ac:dyDescent="0.2">
      <c r="A22" s="41"/>
      <c r="B22" s="25"/>
      <c r="C22" s="26"/>
      <c r="D22" s="27"/>
      <c r="E22" s="27"/>
      <c r="F22" s="48" t="str">
        <f t="shared" si="0"/>
        <v/>
      </c>
      <c r="G22" s="2"/>
    </row>
    <row r="23" spans="1:7" x14ac:dyDescent="0.2">
      <c r="A23" s="41"/>
      <c r="B23" s="25"/>
      <c r="C23" s="26"/>
      <c r="D23" s="27"/>
      <c r="E23" s="27"/>
      <c r="F23" s="48" t="str">
        <f t="shared" si="0"/>
        <v/>
      </c>
      <c r="G23" s="2"/>
    </row>
    <row r="24" spans="1:7" x14ac:dyDescent="0.2">
      <c r="A24" s="41"/>
      <c r="B24" s="25"/>
      <c r="C24" s="26"/>
      <c r="D24" s="27"/>
      <c r="E24" s="27"/>
      <c r="F24" s="48" t="str">
        <f t="shared" si="0"/>
        <v/>
      </c>
      <c r="G24" s="2"/>
    </row>
    <row r="25" spans="1:7" x14ac:dyDescent="0.2">
      <c r="A25" s="41"/>
      <c r="B25" s="25"/>
      <c r="C25" s="26"/>
      <c r="D25" s="27"/>
      <c r="E25" s="27"/>
      <c r="F25" s="48" t="str">
        <f t="shared" si="0"/>
        <v/>
      </c>
      <c r="G25" s="2"/>
    </row>
    <row r="26" spans="1:7" x14ac:dyDescent="0.2">
      <c r="A26" s="41"/>
      <c r="B26" s="25"/>
      <c r="C26" s="26"/>
      <c r="D26" s="27"/>
      <c r="E26" s="27"/>
      <c r="F26" s="48" t="str">
        <f t="shared" si="0"/>
        <v/>
      </c>
      <c r="G26" s="2"/>
    </row>
    <row r="27" spans="1:7" x14ac:dyDescent="0.2">
      <c r="A27" s="41"/>
      <c r="B27" s="25"/>
      <c r="C27" s="26"/>
      <c r="D27" s="27"/>
      <c r="E27" s="27"/>
      <c r="F27" s="48" t="str">
        <f t="shared" si="0"/>
        <v/>
      </c>
      <c r="G27" s="2"/>
    </row>
    <row r="28" spans="1:7" x14ac:dyDescent="0.2">
      <c r="A28" s="41"/>
      <c r="B28" s="25"/>
      <c r="C28" s="26"/>
      <c r="D28" s="27"/>
      <c r="E28" s="27"/>
      <c r="F28" s="48" t="str">
        <f t="shared" si="0"/>
        <v/>
      </c>
      <c r="G28" s="2"/>
    </row>
    <row r="29" spans="1:7" x14ac:dyDescent="0.2">
      <c r="A29" s="41"/>
      <c r="B29" s="25"/>
      <c r="C29" s="26"/>
      <c r="D29" s="27"/>
      <c r="E29" s="27"/>
      <c r="F29" s="48" t="str">
        <f t="shared" si="0"/>
        <v/>
      </c>
      <c r="G29" s="2"/>
    </row>
    <row r="30" spans="1:7" x14ac:dyDescent="0.2">
      <c r="A30" s="41"/>
      <c r="B30" s="25"/>
      <c r="C30" s="26"/>
      <c r="D30" s="27"/>
      <c r="E30" s="27"/>
      <c r="F30" s="48" t="str">
        <f t="shared" si="0"/>
        <v/>
      </c>
      <c r="G30" s="2"/>
    </row>
    <row r="31" spans="1:7" x14ac:dyDescent="0.2">
      <c r="A31" s="41"/>
      <c r="B31" s="25"/>
      <c r="C31" s="26"/>
      <c r="D31" s="27"/>
      <c r="E31" s="27"/>
      <c r="F31" s="48" t="str">
        <f t="shared" si="0"/>
        <v/>
      </c>
      <c r="G31" s="2"/>
    </row>
    <row r="32" spans="1:7" x14ac:dyDescent="0.2">
      <c r="A32" s="41"/>
      <c r="B32" s="25"/>
      <c r="C32" s="26"/>
      <c r="D32" s="27"/>
      <c r="E32" s="27"/>
      <c r="F32" s="48" t="str">
        <f t="shared" si="0"/>
        <v/>
      </c>
      <c r="G32" s="2"/>
    </row>
    <row r="33" spans="1:7" x14ac:dyDescent="0.2">
      <c r="A33" s="41"/>
      <c r="B33" s="25"/>
      <c r="C33" s="26"/>
      <c r="D33" s="27"/>
      <c r="E33" s="27"/>
      <c r="F33" s="48" t="str">
        <f t="shared" si="0"/>
        <v/>
      </c>
      <c r="G33" s="2"/>
    </row>
    <row r="34" spans="1:7" x14ac:dyDescent="0.2">
      <c r="A34" s="41"/>
      <c r="B34" s="25"/>
      <c r="C34" s="26"/>
      <c r="D34" s="27"/>
      <c r="E34" s="27"/>
      <c r="F34" s="48" t="str">
        <f t="shared" si="0"/>
        <v/>
      </c>
      <c r="G34" s="2"/>
    </row>
    <row r="35" spans="1:7" x14ac:dyDescent="0.2">
      <c r="A35" s="41"/>
      <c r="B35" s="25"/>
      <c r="C35" s="26"/>
      <c r="D35" s="27"/>
      <c r="E35" s="27"/>
      <c r="F35" s="48" t="str">
        <f t="shared" si="0"/>
        <v/>
      </c>
      <c r="G35" s="2"/>
    </row>
    <row r="36" spans="1:7" x14ac:dyDescent="0.2">
      <c r="A36" s="41"/>
      <c r="B36" s="25"/>
      <c r="C36" s="26"/>
      <c r="D36" s="27"/>
      <c r="E36" s="27"/>
      <c r="F36" s="48" t="str">
        <f t="shared" si="0"/>
        <v/>
      </c>
      <c r="G36" s="2"/>
    </row>
    <row r="37" spans="1:7" x14ac:dyDescent="0.2">
      <c r="A37" s="41"/>
      <c r="B37" s="25"/>
      <c r="C37" s="26"/>
      <c r="D37" s="27"/>
      <c r="E37" s="27"/>
      <c r="F37" s="48" t="str">
        <f t="shared" si="0"/>
        <v/>
      </c>
      <c r="G37" s="2"/>
    </row>
    <row r="38" spans="1:7" x14ac:dyDescent="0.2">
      <c r="A38" s="41"/>
      <c r="B38" s="25"/>
      <c r="C38" s="26"/>
      <c r="D38" s="27"/>
      <c r="E38" s="27"/>
      <c r="F38" s="48" t="str">
        <f t="shared" si="0"/>
        <v/>
      </c>
      <c r="G38" s="2"/>
    </row>
    <row r="39" spans="1:7" s="15" customFormat="1" ht="13.5" thickBot="1" x14ac:dyDescent="0.25">
      <c r="A39" s="43"/>
      <c r="B39" s="44"/>
      <c r="C39" s="45" t="s">
        <v>13</v>
      </c>
      <c r="D39" s="46">
        <f>SUM(D6:D38)</f>
        <v>0</v>
      </c>
      <c r="E39" s="46">
        <f>SUM(E6:E38)</f>
        <v>0</v>
      </c>
      <c r="F39" s="49">
        <f>F5-D39+E39</f>
        <v>1128.0600000000002</v>
      </c>
      <c r="G39" s="14"/>
    </row>
    <row r="40" spans="1:7" ht="13.5" thickTop="1" x14ac:dyDescent="0.2">
      <c r="A40" s="32"/>
      <c r="B40" s="32"/>
      <c r="C40" s="16"/>
      <c r="D40" s="2"/>
      <c r="E40" s="2"/>
      <c r="F40" s="2"/>
      <c r="G40" s="2"/>
    </row>
    <row r="41" spans="1:7" x14ac:dyDescent="0.2">
      <c r="A41" s="16"/>
      <c r="B41" s="16"/>
      <c r="C41" s="2"/>
      <c r="D41" s="2"/>
      <c r="E41" s="79" t="s">
        <v>14</v>
      </c>
      <c r="F41" s="80"/>
      <c r="G41" s="2"/>
    </row>
    <row r="42" spans="1:7" x14ac:dyDescent="0.2">
      <c r="A42" s="16"/>
      <c r="B42" s="50">
        <f>F39</f>
        <v>1128.0600000000002</v>
      </c>
      <c r="C42" s="54" t="s">
        <v>7</v>
      </c>
      <c r="D42" s="2"/>
      <c r="E42" s="81" t="s">
        <v>16</v>
      </c>
      <c r="F42" s="73">
        <v>0</v>
      </c>
      <c r="G42" s="2"/>
    </row>
    <row r="43" spans="1:7" x14ac:dyDescent="0.2">
      <c r="A43" s="16"/>
      <c r="B43" s="1">
        <v>532.41999999999996</v>
      </c>
      <c r="C43" s="54" t="s">
        <v>41</v>
      </c>
      <c r="D43" s="2"/>
      <c r="E43" s="82"/>
      <c r="F43" s="74"/>
      <c r="G43" s="2"/>
    </row>
    <row r="44" spans="1:7" ht="12.75" customHeight="1" x14ac:dyDescent="0.2">
      <c r="A44" s="16"/>
      <c r="B44" s="17"/>
      <c r="C44" s="54"/>
      <c r="D44" s="2"/>
      <c r="E44" s="60" t="s">
        <v>15</v>
      </c>
      <c r="F44" s="84"/>
      <c r="G44" s="2"/>
    </row>
    <row r="45" spans="1:7" ht="13.5" thickBot="1" x14ac:dyDescent="0.25">
      <c r="A45" s="16"/>
      <c r="B45" s="39">
        <f>IF(B42=0," ",(SUM(B43-B42)))</f>
        <v>-595.64000000000021</v>
      </c>
      <c r="C45" s="54" t="s">
        <v>8</v>
      </c>
      <c r="D45" s="2"/>
      <c r="E45" s="61"/>
      <c r="F45" s="85"/>
      <c r="G45" s="2"/>
    </row>
    <row r="46" spans="1:7" ht="13.5" customHeight="1" thickTop="1" x14ac:dyDescent="0.2">
      <c r="A46" s="16"/>
      <c r="B46" s="16"/>
      <c r="C46" s="16"/>
      <c r="D46" s="18"/>
      <c r="E46" s="60" t="s">
        <v>18</v>
      </c>
      <c r="F46" s="84"/>
      <c r="G46" s="2"/>
    </row>
    <row r="47" spans="1:7" x14ac:dyDescent="0.2">
      <c r="A47" s="16"/>
      <c r="B47" s="16"/>
      <c r="C47" s="2"/>
      <c r="D47" s="2"/>
      <c r="E47" s="61"/>
      <c r="F47" s="85"/>
      <c r="G47" s="2"/>
    </row>
    <row r="48" spans="1:7" ht="12.75" customHeight="1" x14ac:dyDescent="0.2">
      <c r="A48" s="59" t="s">
        <v>6</v>
      </c>
      <c r="B48" s="59"/>
      <c r="C48" s="59"/>
      <c r="D48" s="59"/>
      <c r="E48" s="60" t="s">
        <v>17</v>
      </c>
      <c r="F48" s="88">
        <f>SUM(F42:F47)</f>
        <v>0</v>
      </c>
      <c r="G48" s="2"/>
    </row>
    <row r="49" spans="1:7" x14ac:dyDescent="0.2">
      <c r="A49" s="16"/>
      <c r="B49" s="16"/>
      <c r="C49" s="2"/>
      <c r="D49" s="2"/>
      <c r="E49" s="61"/>
      <c r="F49" s="87"/>
      <c r="G49" s="2"/>
    </row>
    <row r="50" spans="1:7" x14ac:dyDescent="0.2">
      <c r="A50" s="32"/>
      <c r="B50" s="32"/>
      <c r="C50" s="2"/>
      <c r="D50" s="2"/>
      <c r="E50" s="2"/>
      <c r="F50" s="2"/>
      <c r="G50" s="2"/>
    </row>
    <row r="51" spans="1:7" ht="13.5" x14ac:dyDescent="0.25">
      <c r="A51" s="89" t="s">
        <v>23</v>
      </c>
      <c r="B51" s="89"/>
      <c r="C51" s="89"/>
      <c r="D51" s="89"/>
      <c r="E51" s="68">
        <v>43162</v>
      </c>
      <c r="F51" s="68"/>
      <c r="G51" s="2"/>
    </row>
    <row r="52" spans="1:7" x14ac:dyDescent="0.2">
      <c r="A52" s="64" t="s">
        <v>12</v>
      </c>
      <c r="B52" s="64"/>
      <c r="C52" s="64"/>
      <c r="D52" s="64"/>
      <c r="E52" s="66" t="s">
        <v>0</v>
      </c>
      <c r="F52" s="66"/>
      <c r="G52" s="2"/>
    </row>
    <row r="53" spans="1:7" x14ac:dyDescent="0.2">
      <c r="A53" s="57"/>
      <c r="B53" s="57"/>
      <c r="C53" s="57"/>
      <c r="D53" s="57"/>
      <c r="E53" s="58"/>
      <c r="F53" s="58"/>
      <c r="G53" s="2"/>
    </row>
    <row r="54" spans="1:7" ht="13.5" x14ac:dyDescent="0.25">
      <c r="A54" s="89" t="s">
        <v>23</v>
      </c>
      <c r="B54" s="89"/>
      <c r="C54" s="89"/>
      <c r="D54" s="89"/>
      <c r="E54" s="58"/>
      <c r="F54" s="58"/>
      <c r="G54" s="2"/>
    </row>
    <row r="55" spans="1:7" x14ac:dyDescent="0.2">
      <c r="A55" s="64" t="s">
        <v>25</v>
      </c>
      <c r="B55" s="64"/>
      <c r="C55" s="64"/>
      <c r="D55" s="64"/>
      <c r="E55" s="58"/>
      <c r="F55" s="58"/>
      <c r="G55" s="2"/>
    </row>
    <row r="56" spans="1:7" x14ac:dyDescent="0.2">
      <c r="A56" s="20"/>
      <c r="B56" s="20"/>
      <c r="C56" s="20"/>
      <c r="D56" s="20"/>
      <c r="E56" s="19"/>
      <c r="F56" s="19"/>
      <c r="G56" s="2"/>
    </row>
    <row r="57" spans="1:7" x14ac:dyDescent="0.2">
      <c r="A57" s="69" t="s">
        <v>24</v>
      </c>
      <c r="B57" s="69"/>
      <c r="C57" s="69"/>
      <c r="D57" s="69"/>
      <c r="E57" s="19"/>
      <c r="F57" s="19"/>
      <c r="G57" s="2"/>
    </row>
    <row r="58" spans="1:7" x14ac:dyDescent="0.2">
      <c r="A58" s="64" t="s">
        <v>19</v>
      </c>
      <c r="B58" s="64"/>
      <c r="C58" s="64"/>
      <c r="D58" s="64"/>
      <c r="E58" s="19"/>
      <c r="F58" s="19"/>
      <c r="G58" s="2"/>
    </row>
    <row r="59" spans="1:7" x14ac:dyDescent="0.2">
      <c r="A59" s="20"/>
      <c r="B59" s="20"/>
      <c r="C59" s="20"/>
      <c r="D59" s="20"/>
      <c r="E59" s="19"/>
      <c r="F59" s="19"/>
      <c r="G59" s="2"/>
    </row>
    <row r="60" spans="1:7" x14ac:dyDescent="0.2">
      <c r="A60" s="3"/>
      <c r="B60" s="3"/>
      <c r="E60" s="2"/>
      <c r="F60" s="2"/>
      <c r="G60" s="2"/>
    </row>
    <row r="61" spans="1:7" x14ac:dyDescent="0.2">
      <c r="A61" s="3"/>
      <c r="B61" s="3"/>
      <c r="E61" s="2"/>
      <c r="F61" s="2"/>
      <c r="G61" s="2"/>
    </row>
    <row r="62" spans="1:7" hidden="1" x14ac:dyDescent="0.2">
      <c r="D62" s="15"/>
    </row>
    <row r="63" spans="1:7" x14ac:dyDescent="0.2"/>
    <row r="64" spans="1:7" x14ac:dyDescent="0.2"/>
  </sheetData>
  <mergeCells count="20">
    <mergeCell ref="A1:F1"/>
    <mergeCell ref="E52:F52"/>
    <mergeCell ref="E51:F51"/>
    <mergeCell ref="A2:F2"/>
    <mergeCell ref="E41:F41"/>
    <mergeCell ref="E42:E43"/>
    <mergeCell ref="F42:F43"/>
    <mergeCell ref="E44:E45"/>
    <mergeCell ref="F44:F45"/>
    <mergeCell ref="E46:E47"/>
    <mergeCell ref="A51:D51"/>
    <mergeCell ref="F46:F47"/>
    <mergeCell ref="A48:D48"/>
    <mergeCell ref="E48:E49"/>
    <mergeCell ref="F48:F49"/>
    <mergeCell ref="A54:D54"/>
    <mergeCell ref="A55:D55"/>
    <mergeCell ref="A57:D57"/>
    <mergeCell ref="A58:D58"/>
    <mergeCell ref="A52:D52"/>
  </mergeCells>
  <phoneticPr fontId="0" type="noConversion"/>
  <dataValidations count="1">
    <dataValidation allowBlank="1" showErrorMessage="1" sqref="A62:D1048576 A1:D59 E1:XFD1048576"/>
  </dataValidations>
  <printOptions horizontalCentered="1"/>
  <pageMargins left="0.5" right="0.5" top="1" bottom="1" header="0.5" footer="0.5"/>
  <pageSetup scale="83" orientation="portrait" horizontalDpi="300" verticalDpi="300" r:id="rId1"/>
  <headerFooter alignWithMargins="0">
    <oddFooter>&amp;L&amp;A&amp;F&amp;C                               &amp;D&amp;R&amp;T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G64"/>
  <sheetViews>
    <sheetView workbookViewId="0">
      <selection sqref="A1:F1"/>
    </sheetView>
  </sheetViews>
  <sheetFormatPr defaultColWidth="0" defaultRowHeight="12.75" zeroHeight="1" x14ac:dyDescent="0.2"/>
  <cols>
    <col min="1" max="1" width="10.7109375" style="34" customWidth="1"/>
    <col min="2" max="2" width="9.7109375" style="34" customWidth="1"/>
    <col min="3" max="3" width="32.7109375" style="3" customWidth="1"/>
    <col min="4" max="4" width="13.7109375" style="3" customWidth="1"/>
    <col min="5" max="6" width="14.7109375" style="3" customWidth="1"/>
    <col min="7" max="7" width="9.140625" style="3" customWidth="1"/>
    <col min="8" max="16384" width="0" style="3" hidden="1"/>
  </cols>
  <sheetData>
    <row r="1" spans="1:7" ht="21.75" x14ac:dyDescent="0.3">
      <c r="A1" s="83" t="s">
        <v>36</v>
      </c>
      <c r="B1" s="83"/>
      <c r="C1" s="83"/>
      <c r="D1" s="83"/>
      <c r="E1" s="83"/>
      <c r="F1" s="83"/>
      <c r="G1" s="2"/>
    </row>
    <row r="2" spans="1:7" ht="8.85" customHeight="1" x14ac:dyDescent="0.2">
      <c r="A2" s="72"/>
      <c r="B2" s="72"/>
      <c r="C2" s="72"/>
      <c r="D2" s="72"/>
      <c r="E2" s="72"/>
      <c r="F2" s="72"/>
      <c r="G2" s="2"/>
    </row>
    <row r="3" spans="1:7" x14ac:dyDescent="0.2">
      <c r="A3" s="33"/>
      <c r="B3" s="4" t="s">
        <v>10</v>
      </c>
      <c r="C3" s="5"/>
      <c r="D3" s="6" t="s">
        <v>2</v>
      </c>
      <c r="E3" s="7" t="s">
        <v>4</v>
      </c>
      <c r="F3" s="5"/>
      <c r="G3" s="2"/>
    </row>
    <row r="4" spans="1:7" x14ac:dyDescent="0.2">
      <c r="A4" s="8" t="s">
        <v>0</v>
      </c>
      <c r="B4" s="9" t="s">
        <v>11</v>
      </c>
      <c r="C4" s="10" t="s">
        <v>1</v>
      </c>
      <c r="D4" s="8" t="s">
        <v>3</v>
      </c>
      <c r="E4" s="10" t="s">
        <v>2</v>
      </c>
      <c r="F4" s="10" t="s">
        <v>5</v>
      </c>
      <c r="G4" s="2"/>
    </row>
    <row r="5" spans="1:7" x14ac:dyDescent="0.2">
      <c r="A5" s="38"/>
      <c r="B5" s="35"/>
      <c r="C5" s="12"/>
      <c r="D5" s="12"/>
      <c r="E5" s="13" t="s">
        <v>9</v>
      </c>
      <c r="F5" s="51">
        <f>'FEB 2018'!B42</f>
        <v>1128.0600000000002</v>
      </c>
      <c r="G5" s="2"/>
    </row>
    <row r="6" spans="1:7" x14ac:dyDescent="0.2">
      <c r="A6" s="41"/>
      <c r="B6" s="25"/>
      <c r="C6" s="26"/>
      <c r="D6" s="27"/>
      <c r="E6" s="27"/>
      <c r="F6" s="48" t="str">
        <f>IF(D6="",IF(E6="","",F5+E6),F5-D6+E6)</f>
        <v/>
      </c>
      <c r="G6" s="2"/>
    </row>
    <row r="7" spans="1:7" x14ac:dyDescent="0.2">
      <c r="A7" s="41"/>
      <c r="B7" s="25"/>
      <c r="C7" s="26"/>
      <c r="D7" s="27"/>
      <c r="E7" s="27"/>
      <c r="F7" s="48" t="str">
        <f t="shared" ref="F7:F38" si="0">IF(D7="",IF(E7="","",F6+E7),F6-D7+E7)</f>
        <v/>
      </c>
      <c r="G7" s="2"/>
    </row>
    <row r="8" spans="1:7" x14ac:dyDescent="0.2">
      <c r="A8" s="41"/>
      <c r="B8" s="25"/>
      <c r="C8" s="26"/>
      <c r="D8" s="27"/>
      <c r="E8" s="27"/>
      <c r="F8" s="48" t="str">
        <f t="shared" si="0"/>
        <v/>
      </c>
      <c r="G8" s="2"/>
    </row>
    <row r="9" spans="1:7" x14ac:dyDescent="0.2">
      <c r="A9" s="41"/>
      <c r="B9" s="25"/>
      <c r="C9" s="26"/>
      <c r="D9" s="27"/>
      <c r="E9" s="27"/>
      <c r="F9" s="48" t="str">
        <f t="shared" si="0"/>
        <v/>
      </c>
      <c r="G9" s="2"/>
    </row>
    <row r="10" spans="1:7" x14ac:dyDescent="0.2">
      <c r="A10" s="41"/>
      <c r="B10" s="25"/>
      <c r="C10" s="26"/>
      <c r="D10" s="27"/>
      <c r="E10" s="27"/>
      <c r="F10" s="48" t="str">
        <f t="shared" si="0"/>
        <v/>
      </c>
      <c r="G10" s="2"/>
    </row>
    <row r="11" spans="1:7" x14ac:dyDescent="0.2">
      <c r="A11" s="41"/>
      <c r="B11" s="25"/>
      <c r="C11" s="26"/>
      <c r="D11" s="27"/>
      <c r="E11" s="27"/>
      <c r="F11" s="48" t="str">
        <f t="shared" si="0"/>
        <v/>
      </c>
      <c r="G11" s="2"/>
    </row>
    <row r="12" spans="1:7" x14ac:dyDescent="0.2">
      <c r="A12" s="41"/>
      <c r="B12" s="25"/>
      <c r="C12" s="26"/>
      <c r="D12" s="27"/>
      <c r="E12" s="27"/>
      <c r="F12" s="48" t="str">
        <f t="shared" si="0"/>
        <v/>
      </c>
      <c r="G12" s="2"/>
    </row>
    <row r="13" spans="1:7" x14ac:dyDescent="0.2">
      <c r="A13" s="41"/>
      <c r="B13" s="25"/>
      <c r="C13" s="26"/>
      <c r="D13" s="27"/>
      <c r="E13" s="27"/>
      <c r="F13" s="48" t="str">
        <f t="shared" si="0"/>
        <v/>
      </c>
      <c r="G13" s="2"/>
    </row>
    <row r="14" spans="1:7" x14ac:dyDescent="0.2">
      <c r="A14" s="41"/>
      <c r="B14" s="25"/>
      <c r="C14" s="26"/>
      <c r="D14" s="27"/>
      <c r="E14" s="27"/>
      <c r="F14" s="48" t="str">
        <f t="shared" si="0"/>
        <v/>
      </c>
      <c r="G14" s="2"/>
    </row>
    <row r="15" spans="1:7" x14ac:dyDescent="0.2">
      <c r="A15" s="41"/>
      <c r="B15" s="25"/>
      <c r="C15" s="26"/>
      <c r="D15" s="27"/>
      <c r="E15" s="27"/>
      <c r="F15" s="48" t="str">
        <f t="shared" si="0"/>
        <v/>
      </c>
      <c r="G15" s="2"/>
    </row>
    <row r="16" spans="1:7" x14ac:dyDescent="0.2">
      <c r="A16" s="41"/>
      <c r="B16" s="25"/>
      <c r="C16" s="26"/>
      <c r="D16" s="27"/>
      <c r="E16" s="27"/>
      <c r="F16" s="48" t="str">
        <f t="shared" si="0"/>
        <v/>
      </c>
      <c r="G16" s="2"/>
    </row>
    <row r="17" spans="1:7" x14ac:dyDescent="0.2">
      <c r="A17" s="41"/>
      <c r="B17" s="25"/>
      <c r="C17" s="26"/>
      <c r="D17" s="27"/>
      <c r="E17" s="27"/>
      <c r="F17" s="48" t="str">
        <f t="shared" si="0"/>
        <v/>
      </c>
      <c r="G17" s="2"/>
    </row>
    <row r="18" spans="1:7" x14ac:dyDescent="0.2">
      <c r="A18" s="41"/>
      <c r="B18" s="25"/>
      <c r="C18" s="26"/>
      <c r="D18" s="27"/>
      <c r="E18" s="27"/>
      <c r="F18" s="48" t="str">
        <f t="shared" si="0"/>
        <v/>
      </c>
      <c r="G18" s="2"/>
    </row>
    <row r="19" spans="1:7" x14ac:dyDescent="0.2">
      <c r="A19" s="41"/>
      <c r="B19" s="25"/>
      <c r="C19" s="26"/>
      <c r="D19" s="27"/>
      <c r="E19" s="27"/>
      <c r="F19" s="48" t="str">
        <f t="shared" si="0"/>
        <v/>
      </c>
      <c r="G19" s="2"/>
    </row>
    <row r="20" spans="1:7" x14ac:dyDescent="0.2">
      <c r="A20" s="41"/>
      <c r="B20" s="25"/>
      <c r="C20" s="26"/>
      <c r="D20" s="27"/>
      <c r="E20" s="27"/>
      <c r="F20" s="48" t="str">
        <f t="shared" si="0"/>
        <v/>
      </c>
      <c r="G20" s="2"/>
    </row>
    <row r="21" spans="1:7" x14ac:dyDescent="0.2">
      <c r="A21" s="41"/>
      <c r="B21" s="25"/>
      <c r="C21" s="26"/>
      <c r="D21" s="27"/>
      <c r="E21" s="27"/>
      <c r="F21" s="48" t="str">
        <f t="shared" si="0"/>
        <v/>
      </c>
      <c r="G21" s="2"/>
    </row>
    <row r="22" spans="1:7" x14ac:dyDescent="0.2">
      <c r="A22" s="41"/>
      <c r="B22" s="25"/>
      <c r="C22" s="26"/>
      <c r="D22" s="27"/>
      <c r="E22" s="27"/>
      <c r="F22" s="48" t="str">
        <f t="shared" si="0"/>
        <v/>
      </c>
      <c r="G22" s="2"/>
    </row>
    <row r="23" spans="1:7" x14ac:dyDescent="0.2">
      <c r="A23" s="41"/>
      <c r="B23" s="25"/>
      <c r="C23" s="26"/>
      <c r="D23" s="27"/>
      <c r="E23" s="27"/>
      <c r="F23" s="48" t="str">
        <f t="shared" si="0"/>
        <v/>
      </c>
      <c r="G23" s="2"/>
    </row>
    <row r="24" spans="1:7" x14ac:dyDescent="0.2">
      <c r="A24" s="41"/>
      <c r="B24" s="25"/>
      <c r="C24" s="26"/>
      <c r="D24" s="27"/>
      <c r="E24" s="27"/>
      <c r="F24" s="48" t="str">
        <f t="shared" si="0"/>
        <v/>
      </c>
      <c r="G24" s="2"/>
    </row>
    <row r="25" spans="1:7" x14ac:dyDescent="0.2">
      <c r="A25" s="41"/>
      <c r="B25" s="25"/>
      <c r="C25" s="26"/>
      <c r="D25" s="27"/>
      <c r="E25" s="27"/>
      <c r="F25" s="48" t="str">
        <f t="shared" si="0"/>
        <v/>
      </c>
      <c r="G25" s="2"/>
    </row>
    <row r="26" spans="1:7" x14ac:dyDescent="0.2">
      <c r="A26" s="41"/>
      <c r="B26" s="25"/>
      <c r="C26" s="26"/>
      <c r="D26" s="27"/>
      <c r="E26" s="27"/>
      <c r="F26" s="48" t="str">
        <f t="shared" si="0"/>
        <v/>
      </c>
      <c r="G26" s="2"/>
    </row>
    <row r="27" spans="1:7" x14ac:dyDescent="0.2">
      <c r="A27" s="41"/>
      <c r="B27" s="25"/>
      <c r="C27" s="26"/>
      <c r="D27" s="27"/>
      <c r="E27" s="27"/>
      <c r="F27" s="48" t="str">
        <f t="shared" si="0"/>
        <v/>
      </c>
      <c r="G27" s="2"/>
    </row>
    <row r="28" spans="1:7" x14ac:dyDescent="0.2">
      <c r="A28" s="41"/>
      <c r="B28" s="25"/>
      <c r="C28" s="26"/>
      <c r="D28" s="27"/>
      <c r="E28" s="27"/>
      <c r="F28" s="48" t="str">
        <f t="shared" si="0"/>
        <v/>
      </c>
      <c r="G28" s="2"/>
    </row>
    <row r="29" spans="1:7" x14ac:dyDescent="0.2">
      <c r="A29" s="41"/>
      <c r="B29" s="25"/>
      <c r="C29" s="26"/>
      <c r="D29" s="27"/>
      <c r="E29" s="27"/>
      <c r="F29" s="48" t="str">
        <f t="shared" si="0"/>
        <v/>
      </c>
      <c r="G29" s="2"/>
    </row>
    <row r="30" spans="1:7" x14ac:dyDescent="0.2">
      <c r="A30" s="41"/>
      <c r="B30" s="25"/>
      <c r="C30" s="26"/>
      <c r="D30" s="27"/>
      <c r="E30" s="27"/>
      <c r="F30" s="48" t="str">
        <f t="shared" si="0"/>
        <v/>
      </c>
      <c r="G30" s="2"/>
    </row>
    <row r="31" spans="1:7" x14ac:dyDescent="0.2">
      <c r="A31" s="41"/>
      <c r="B31" s="25"/>
      <c r="C31" s="26"/>
      <c r="D31" s="27"/>
      <c r="E31" s="27"/>
      <c r="F31" s="48" t="str">
        <f t="shared" si="0"/>
        <v/>
      </c>
      <c r="G31" s="2"/>
    </row>
    <row r="32" spans="1:7" x14ac:dyDescent="0.2">
      <c r="A32" s="41"/>
      <c r="B32" s="25"/>
      <c r="C32" s="26"/>
      <c r="D32" s="27"/>
      <c r="E32" s="27"/>
      <c r="F32" s="48" t="str">
        <f t="shared" si="0"/>
        <v/>
      </c>
      <c r="G32" s="2"/>
    </row>
    <row r="33" spans="1:7" x14ac:dyDescent="0.2">
      <c r="A33" s="41"/>
      <c r="B33" s="25"/>
      <c r="C33" s="26"/>
      <c r="D33" s="27"/>
      <c r="E33" s="27"/>
      <c r="F33" s="48" t="str">
        <f t="shared" si="0"/>
        <v/>
      </c>
      <c r="G33" s="2"/>
    </row>
    <row r="34" spans="1:7" x14ac:dyDescent="0.2">
      <c r="A34" s="41"/>
      <c r="B34" s="25"/>
      <c r="C34" s="26"/>
      <c r="D34" s="27"/>
      <c r="E34" s="27"/>
      <c r="F34" s="48" t="str">
        <f t="shared" si="0"/>
        <v/>
      </c>
      <c r="G34" s="2"/>
    </row>
    <row r="35" spans="1:7" x14ac:dyDescent="0.2">
      <c r="A35" s="41"/>
      <c r="B35" s="25"/>
      <c r="C35" s="26"/>
      <c r="D35" s="27"/>
      <c r="E35" s="27"/>
      <c r="F35" s="48" t="str">
        <f t="shared" si="0"/>
        <v/>
      </c>
      <c r="G35" s="2"/>
    </row>
    <row r="36" spans="1:7" x14ac:dyDescent="0.2">
      <c r="A36" s="41"/>
      <c r="B36" s="25"/>
      <c r="C36" s="26"/>
      <c r="D36" s="27"/>
      <c r="E36" s="27"/>
      <c r="F36" s="48" t="str">
        <f t="shared" si="0"/>
        <v/>
      </c>
      <c r="G36" s="2"/>
    </row>
    <row r="37" spans="1:7" x14ac:dyDescent="0.2">
      <c r="A37" s="41"/>
      <c r="B37" s="25"/>
      <c r="C37" s="26"/>
      <c r="D37" s="27"/>
      <c r="E37" s="27"/>
      <c r="F37" s="48" t="str">
        <f t="shared" si="0"/>
        <v/>
      </c>
      <c r="G37" s="2"/>
    </row>
    <row r="38" spans="1:7" x14ac:dyDescent="0.2">
      <c r="A38" s="41"/>
      <c r="B38" s="25"/>
      <c r="C38" s="26"/>
      <c r="D38" s="27"/>
      <c r="E38" s="27"/>
      <c r="F38" s="48" t="str">
        <f t="shared" si="0"/>
        <v/>
      </c>
      <c r="G38" s="2"/>
    </row>
    <row r="39" spans="1:7" s="15" customFormat="1" ht="13.5" thickBot="1" x14ac:dyDescent="0.25">
      <c r="A39" s="21"/>
      <c r="B39" s="22"/>
      <c r="C39" s="23" t="s">
        <v>13</v>
      </c>
      <c r="D39" s="40">
        <f>SUM(D6:D38)</f>
        <v>0</v>
      </c>
      <c r="E39" s="40">
        <f>SUM(E6:E38)</f>
        <v>0</v>
      </c>
      <c r="F39" s="49">
        <f>F5-D39+E39</f>
        <v>1128.0600000000002</v>
      </c>
      <c r="G39" s="14"/>
    </row>
    <row r="40" spans="1:7" ht="13.5" thickTop="1" x14ac:dyDescent="0.2">
      <c r="A40" s="32"/>
      <c r="B40" s="32"/>
      <c r="C40" s="16"/>
      <c r="D40" s="2"/>
      <c r="E40" s="2"/>
      <c r="F40" s="2"/>
      <c r="G40" s="2"/>
    </row>
    <row r="41" spans="1:7" x14ac:dyDescent="0.2">
      <c r="A41" s="16"/>
      <c r="B41" s="16"/>
      <c r="C41" s="2"/>
      <c r="D41" s="2"/>
      <c r="E41" s="79" t="s">
        <v>14</v>
      </c>
      <c r="F41" s="80"/>
      <c r="G41" s="2"/>
    </row>
    <row r="42" spans="1:7" x14ac:dyDescent="0.2">
      <c r="A42" s="16"/>
      <c r="B42" s="50">
        <f>F39</f>
        <v>1128.0600000000002</v>
      </c>
      <c r="C42" s="54" t="s">
        <v>7</v>
      </c>
      <c r="D42" s="2"/>
      <c r="E42" s="81" t="s">
        <v>16</v>
      </c>
      <c r="F42" s="73">
        <f>B43</f>
        <v>0</v>
      </c>
      <c r="G42" s="2"/>
    </row>
    <row r="43" spans="1:7" x14ac:dyDescent="0.2">
      <c r="A43" s="16"/>
      <c r="B43" s="1"/>
      <c r="C43" s="54" t="s">
        <v>41</v>
      </c>
      <c r="D43" s="2"/>
      <c r="E43" s="82"/>
      <c r="F43" s="74"/>
      <c r="G43" s="2"/>
    </row>
    <row r="44" spans="1:7" ht="12.75" customHeight="1" x14ac:dyDescent="0.2">
      <c r="A44" s="16"/>
      <c r="B44" s="17"/>
      <c r="C44" s="54"/>
      <c r="D44" s="2"/>
      <c r="E44" s="60" t="s">
        <v>15</v>
      </c>
      <c r="F44" s="84"/>
      <c r="G44" s="2"/>
    </row>
    <row r="45" spans="1:7" ht="13.5" thickBot="1" x14ac:dyDescent="0.25">
      <c r="A45" s="16"/>
      <c r="B45" s="39">
        <f>IF(B42=0," ",(SUM(B43-B42)))</f>
        <v>-1128.0600000000002</v>
      </c>
      <c r="C45" s="54" t="s">
        <v>8</v>
      </c>
      <c r="D45" s="2"/>
      <c r="E45" s="61"/>
      <c r="F45" s="85"/>
      <c r="G45" s="2"/>
    </row>
    <row r="46" spans="1:7" ht="13.5" customHeight="1" thickTop="1" x14ac:dyDescent="0.2">
      <c r="A46" s="16"/>
      <c r="B46" s="16"/>
      <c r="C46" s="16"/>
      <c r="D46" s="18"/>
      <c r="E46" s="60" t="s">
        <v>18</v>
      </c>
      <c r="F46" s="84"/>
      <c r="G46" s="2"/>
    </row>
    <row r="47" spans="1:7" x14ac:dyDescent="0.2">
      <c r="A47" s="16"/>
      <c r="B47" s="16"/>
      <c r="C47" s="2"/>
      <c r="D47" s="2"/>
      <c r="E47" s="61"/>
      <c r="F47" s="85"/>
      <c r="G47" s="2"/>
    </row>
    <row r="48" spans="1:7" ht="12.75" customHeight="1" x14ac:dyDescent="0.2">
      <c r="A48" s="59" t="s">
        <v>6</v>
      </c>
      <c r="B48" s="59"/>
      <c r="C48" s="59"/>
      <c r="D48" s="59"/>
      <c r="E48" s="60" t="s">
        <v>17</v>
      </c>
      <c r="F48" s="88">
        <f>SUM(F42:F47)</f>
        <v>0</v>
      </c>
      <c r="G48" s="2"/>
    </row>
    <row r="49" spans="1:7" x14ac:dyDescent="0.2">
      <c r="A49" s="16"/>
      <c r="B49" s="16"/>
      <c r="C49" s="2"/>
      <c r="D49" s="2"/>
      <c r="E49" s="61"/>
      <c r="F49" s="87"/>
      <c r="G49" s="2"/>
    </row>
    <row r="50" spans="1:7" x14ac:dyDescent="0.2">
      <c r="A50" s="32"/>
      <c r="B50" s="32"/>
      <c r="C50" s="2"/>
      <c r="D50" s="2"/>
      <c r="E50" s="2"/>
      <c r="F50" s="2"/>
      <c r="G50" s="2"/>
    </row>
    <row r="51" spans="1:7" x14ac:dyDescent="0.2">
      <c r="A51" s="90" t="s">
        <v>23</v>
      </c>
      <c r="B51" s="90"/>
      <c r="C51" s="90"/>
      <c r="D51" s="90"/>
      <c r="E51" s="68">
        <f ca="1">NOW()</f>
        <v>43221.605112384263</v>
      </c>
      <c r="F51" s="68"/>
      <c r="G51" s="2"/>
    </row>
    <row r="52" spans="1:7" x14ac:dyDescent="0.2">
      <c r="A52" s="64" t="s">
        <v>12</v>
      </c>
      <c r="B52" s="64"/>
      <c r="C52" s="64"/>
      <c r="D52" s="64"/>
      <c r="E52" s="66" t="s">
        <v>0</v>
      </c>
      <c r="F52" s="66"/>
      <c r="G52" s="2"/>
    </row>
    <row r="53" spans="1:7" x14ac:dyDescent="0.2">
      <c r="A53" s="57"/>
      <c r="B53" s="57"/>
      <c r="C53" s="57"/>
      <c r="D53" s="57"/>
      <c r="E53" s="58"/>
      <c r="F53" s="58"/>
      <c r="G53" s="2"/>
    </row>
    <row r="54" spans="1:7" x14ac:dyDescent="0.2">
      <c r="A54" s="90" t="s">
        <v>23</v>
      </c>
      <c r="B54" s="90"/>
      <c r="C54" s="90"/>
      <c r="D54" s="90"/>
      <c r="E54" s="58"/>
      <c r="F54" s="58"/>
      <c r="G54" s="2"/>
    </row>
    <row r="55" spans="1:7" x14ac:dyDescent="0.2">
      <c r="A55" s="64" t="s">
        <v>25</v>
      </c>
      <c r="B55" s="64"/>
      <c r="C55" s="64"/>
      <c r="D55" s="64"/>
      <c r="E55" s="58"/>
      <c r="F55" s="58"/>
      <c r="G55" s="2"/>
    </row>
    <row r="56" spans="1:7" x14ac:dyDescent="0.2">
      <c r="A56" s="20"/>
      <c r="B56" s="20"/>
      <c r="C56" s="20"/>
      <c r="D56" s="20"/>
      <c r="E56" s="19"/>
      <c r="F56" s="19"/>
      <c r="G56" s="2"/>
    </row>
    <row r="57" spans="1:7" x14ac:dyDescent="0.2">
      <c r="A57" s="69" t="s">
        <v>24</v>
      </c>
      <c r="B57" s="69"/>
      <c r="C57" s="69"/>
      <c r="D57" s="69"/>
      <c r="E57" s="19"/>
      <c r="F57" s="19"/>
      <c r="G57" s="2"/>
    </row>
    <row r="58" spans="1:7" x14ac:dyDescent="0.2">
      <c r="A58" s="64" t="s">
        <v>19</v>
      </c>
      <c r="B58" s="64"/>
      <c r="C58" s="64"/>
      <c r="D58" s="64"/>
      <c r="E58" s="19"/>
      <c r="F58" s="19"/>
      <c r="G58" s="2"/>
    </row>
    <row r="59" spans="1:7" x14ac:dyDescent="0.2">
      <c r="A59" s="20"/>
      <c r="B59" s="20"/>
      <c r="C59" s="20"/>
      <c r="D59" s="20"/>
      <c r="E59" s="19"/>
      <c r="F59" s="19"/>
      <c r="G59" s="2"/>
    </row>
    <row r="60" spans="1:7" x14ac:dyDescent="0.2">
      <c r="A60" s="3"/>
      <c r="B60" s="3"/>
      <c r="E60" s="2"/>
      <c r="F60" s="2"/>
      <c r="G60" s="2"/>
    </row>
    <row r="61" spans="1:7" x14ac:dyDescent="0.2">
      <c r="A61" s="3"/>
      <c r="B61" s="3"/>
      <c r="E61" s="2"/>
      <c r="F61" s="2"/>
      <c r="G61" s="2"/>
    </row>
    <row r="62" spans="1:7" hidden="1" x14ac:dyDescent="0.2">
      <c r="D62" s="15"/>
    </row>
    <row r="63" spans="1:7" x14ac:dyDescent="0.2"/>
    <row r="64" spans="1:7" x14ac:dyDescent="0.2"/>
  </sheetData>
  <mergeCells count="20">
    <mergeCell ref="A1:F1"/>
    <mergeCell ref="E52:F52"/>
    <mergeCell ref="E51:F51"/>
    <mergeCell ref="A2:F2"/>
    <mergeCell ref="E41:F41"/>
    <mergeCell ref="E42:E43"/>
    <mergeCell ref="F42:F43"/>
    <mergeCell ref="E44:E45"/>
    <mergeCell ref="F44:F45"/>
    <mergeCell ref="E46:E47"/>
    <mergeCell ref="F46:F47"/>
    <mergeCell ref="A48:D48"/>
    <mergeCell ref="E48:E49"/>
    <mergeCell ref="F48:F49"/>
    <mergeCell ref="A55:D55"/>
    <mergeCell ref="A57:D57"/>
    <mergeCell ref="A58:D58"/>
    <mergeCell ref="A52:D52"/>
    <mergeCell ref="A51:D51"/>
    <mergeCell ref="A54:D54"/>
  </mergeCells>
  <phoneticPr fontId="0" type="noConversion"/>
  <dataValidations count="1">
    <dataValidation allowBlank="1" showErrorMessage="1" sqref="E51:F51"/>
  </dataValidations>
  <printOptions horizontalCentered="1"/>
  <pageMargins left="0.5" right="0.5" top="1" bottom="1" header="0.5" footer="0.5"/>
  <pageSetup scale="83" orientation="portrait" horizontalDpi="300" verticalDpi="300" r:id="rId1"/>
  <headerFooter alignWithMargins="0">
    <oddFooter>&amp;L&amp;A&amp;F&amp;C                               &amp;D&amp;R&amp;T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JUL 2017</vt:lpstr>
      <vt:lpstr>AUG 2017</vt:lpstr>
      <vt:lpstr>SEP 2017</vt:lpstr>
      <vt:lpstr>OCT 2017</vt:lpstr>
      <vt:lpstr>NOV 2017</vt:lpstr>
      <vt:lpstr>DEC 2017</vt:lpstr>
      <vt:lpstr>JAN 2018</vt:lpstr>
      <vt:lpstr>FEB 2018</vt:lpstr>
      <vt:lpstr>MAR 2018</vt:lpstr>
      <vt:lpstr>APR 2018</vt:lpstr>
      <vt:lpstr>MAY 2018</vt:lpstr>
      <vt:lpstr>JUNE 2018</vt:lpstr>
      <vt:lpstr>'APR 2018'!Print_Area</vt:lpstr>
      <vt:lpstr>'AUG 2017'!Print_Area</vt:lpstr>
      <vt:lpstr>'DEC 2017'!Print_Area</vt:lpstr>
      <vt:lpstr>'FEB 2018'!Print_Area</vt:lpstr>
      <vt:lpstr>'JAN 2018'!Print_Area</vt:lpstr>
      <vt:lpstr>'JUL 2017'!Print_Area</vt:lpstr>
      <vt:lpstr>'JUNE 2018'!Print_Area</vt:lpstr>
      <vt:lpstr>'MAR 2018'!Print_Area</vt:lpstr>
      <vt:lpstr>'MAY 2018'!Print_Area</vt:lpstr>
      <vt:lpstr>'NOV 2017'!Print_Area</vt:lpstr>
      <vt:lpstr>'OCT 2017'!Print_Area</vt:lpstr>
      <vt:lpstr>'SEP 2017'!Print_Area</vt:lpstr>
    </vt:vector>
  </TitlesOfParts>
  <Company>WSLCB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LAB9</dc:creator>
  <cp:lastModifiedBy>Nielson, Steve (OFM)</cp:lastModifiedBy>
  <cp:lastPrinted>2018-03-02T20:08:00Z</cp:lastPrinted>
  <dcterms:created xsi:type="dcterms:W3CDTF">2001-12-05T01:37:24Z</dcterms:created>
  <dcterms:modified xsi:type="dcterms:W3CDTF">2018-05-01T21:31:52Z</dcterms:modified>
</cp:coreProperties>
</file>